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10.0.88.250\Skupno\3_PROJEKTI\019-2023 OŠ GABROVKA\ODDAJA\POPIS SKLOP 2 03 08 23\"/>
    </mc:Choice>
  </mc:AlternateContent>
  <xr:revisionPtr revIDLastSave="0" documentId="13_ncr:1_{0FA80F01-AE49-477E-88E4-30AC3F5B6E1F}" xr6:coauthVersionLast="47" xr6:coauthVersionMax="47" xr10:uidLastSave="{00000000-0000-0000-0000-000000000000}"/>
  <bookViews>
    <workbookView xWindow="-120" yWindow="-120" windowWidth="29040" windowHeight="17640" activeTab="1" xr2:uid="{5B35CEAB-0321-4DB0-B613-3503A4C37845}"/>
  </bookViews>
  <sheets>
    <sheet name="Prva stran" sheetId="2" r:id="rId1"/>
    <sheet name="GOI Dela" sheetId="9" r:id="rId2"/>
  </sheets>
  <definedNames>
    <definedName name="_xlnm.Print_Area" localSheetId="1">'GOI Dela'!$A$1:$F$220</definedName>
    <definedName name="_xlnm.Print_Area" localSheetId="0">'Prva stran'!$A$1:$D$38</definedName>
    <definedName name="_xlnm.Print_Titles" localSheetId="0">'Prva stran'!$28:$28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6" i="9" l="1"/>
  <c r="F164" i="9"/>
  <c r="F74" i="9"/>
  <c r="F76" i="9"/>
  <c r="F166" i="9" l="1"/>
  <c r="F162" i="9"/>
  <c r="F160" i="9"/>
  <c r="F148" i="9" l="1"/>
  <c r="F119" i="9"/>
  <c r="F121" i="9"/>
  <c r="F123" i="9"/>
  <c r="F126" i="9"/>
  <c r="F128" i="9"/>
  <c r="F150" i="9"/>
  <c r="F156" i="9"/>
  <c r="F80" i="9"/>
  <c r="F78" i="9"/>
  <c r="F72" i="9"/>
  <c r="F70" i="9"/>
  <c r="F68" i="9"/>
  <c r="F66" i="9"/>
  <c r="F64" i="9"/>
  <c r="F62" i="9"/>
  <c r="F91" i="9"/>
  <c r="F90" i="9"/>
  <c r="F89" i="9"/>
  <c r="F104" i="9"/>
  <c r="F103" i="9"/>
  <c r="F102" i="9"/>
  <c r="F171" i="9" l="1"/>
  <c r="F173" i="9" s="1"/>
  <c r="F7" i="9" s="1"/>
  <c r="F8" i="9" l="1"/>
  <c r="C20" i="2" s="1"/>
  <c r="C23" i="2" s="1"/>
  <c r="F9" i="9" l="1"/>
  <c r="F11" i="9" s="1"/>
  <c r="C24" i="2"/>
  <c r="C26" i="2" s="1"/>
</calcChain>
</file>

<file path=xl/sharedStrings.xml><?xml version="1.0" encoding="utf-8"?>
<sst xmlns="http://schemas.openxmlformats.org/spreadsheetml/2006/main" count="181" uniqueCount="145">
  <si>
    <t>HELENA KOVAČ u.d.i.a.</t>
  </si>
  <si>
    <t>PROJEKTANT:</t>
  </si>
  <si>
    <t>ŠT. PROJEKTA:</t>
  </si>
  <si>
    <t>PROJEKT:</t>
  </si>
  <si>
    <t>PZI</t>
  </si>
  <si>
    <t>VRSTE PROJEKTA:</t>
  </si>
  <si>
    <t>VSEBINE:</t>
  </si>
  <si>
    <t>OBJEKT:</t>
  </si>
  <si>
    <t>INVESTITOR:</t>
  </si>
  <si>
    <t>%</t>
  </si>
  <si>
    <t>kpl</t>
  </si>
  <si>
    <t>V enoti cene je potrebno upoštevati sledeče:</t>
  </si>
  <si>
    <t>Uvodno pojasnilo:</t>
  </si>
  <si>
    <t>m1</t>
  </si>
  <si>
    <t>A</t>
  </si>
  <si>
    <t>vsa potrebna pripravljalna dela, vsa potrebna merjenja na objektu, vse potrebne transporte do mesta vgrajevanja, skladiščenje materiala na gradbišču, atestiranje materialov in dokazovanje kvalitete z izjavami o lastnostih, atestiranje materialov in dokazovanje kvalitete z atesti, vso potrebno delo za dokončanje izdelka, vsa potrebna pomožna sredstva na objektu kot so lestve, delovni odri..., usklajevanje z osnovnim načrtom in posvetovanje s projektantom.</t>
  </si>
  <si>
    <t>Enota cene mora vsebovati:</t>
  </si>
  <si>
    <t>Izvajalec je dolžan v projektu PZI označiti vse spremembe tekom gradnje in ga po končanih deli predati projektantu, ter priskrbeti vse ostale podatke potrebne za izdelavo PID dokumentacije in izvedbo tehničnega pregleda.</t>
  </si>
  <si>
    <t xml:space="preserve">Izvajalec del mora ravnati z odpadki, ki nastanejo pri izvajanju del zaradi gradnje, v skladu z Uredbo o ravnanju z odpadki (Uradni list RS št. 103/2011). </t>
  </si>
  <si>
    <t>Vse mere je obvezno preveriti na objektu..</t>
  </si>
  <si>
    <t>Vzorce vseh finalnih materialov je ponudnik dolžan predložiti projektantu v potrditev. Kjer so možne alternative v izbiri materiala (finalne obloge površin, njihove obdelave, vidni in nevidni pritrdilni materiali, podkonstrukcije, vzorci potiskov…).</t>
  </si>
  <si>
    <t>Kjer ni opredeljenega izvedbenega industrijskega detajla ali izdelka, ga mora izvajalec pred izvedbo predstaviti, izbor potrdita odgovorni projektant in investitor.</t>
  </si>
  <si>
    <t>V sklop izvajalčeve ponudbe sodijo vsi delavniški načrti, ki jih pred izvedbo glede tehnične pravilnosti, zahtevane kakovosti in izgleda potrdi odgovorni projektant.</t>
  </si>
  <si>
    <t>Ponudnik ali izvajalec je dolžan opozoriti na morebitno tehnično pomanjkljivost izvedbenih detajlov, risb, opisov ali popisov. Predloge potrdita odgovorni projektant in investitor.</t>
  </si>
  <si>
    <t>V primeru tiskarskih napak in morebitnih neskladij v projektu, je ponudnik ali izvajalec dolžan na to opozoriti odgovornega projektanta.</t>
  </si>
  <si>
    <t xml:space="preserve">Izdelavo ponudb in izvedbo projekta je potrebno izdelati skladno z načrtom. Načrt je potrebno upoštevati v celoti (risbe, opisi in popisi). </t>
  </si>
  <si>
    <t>SPLOŠNA NAVODILA IN OPOZORILA GLEDE UPORABE NAČRTA</t>
  </si>
  <si>
    <t>kos</t>
  </si>
  <si>
    <t>m2</t>
  </si>
  <si>
    <t>B</t>
  </si>
  <si>
    <t>m3</t>
  </si>
  <si>
    <t>C</t>
  </si>
  <si>
    <t>D</t>
  </si>
  <si>
    <t>E</t>
  </si>
  <si>
    <t>GRADBENA DELA</t>
  </si>
  <si>
    <t>Vsi mizarski izdelki morajo biti iz kvalitetnega materiala in v skladu z veljavnimi tehnicnim predpisi in standardi za ta dela.</t>
  </si>
  <si>
    <t>Pred izdelavo mora izvajalec del na objektu preveriti mere in količine posameznih izdelkov po pozicijah.</t>
  </si>
  <si>
    <t>Izdelki morajo biti opremljeni z vsemi potrebnimi sidri oz. šapami, tako da se zagotovi pravilna in stabilna vgradnja.</t>
  </si>
  <si>
    <t xml:space="preserve">Sestavni deli vrat so eventuelno potrebni kovinski profili za ojačitve robov odprtin, na katere se pritrjujejo okvirji; kovinski vratni podboji; zunanji mehanizmi za samodejno zapiranje vrat; neoprenska/silikonska tesnila za tesnenje; funkcionalni in estetski zaključki vrat, ki jih potrdi arhitekt; finalna površinska obdelava vrat in podbojev po opisu. </t>
  </si>
  <si>
    <t>Vgradne mere za stavbno pohištvo morajo biti preverjene na objektu pred izvedbo  in dogovorjeni detajli z investitorjem oz. arhitektom.</t>
  </si>
  <si>
    <t xml:space="preserve">Vgrajevanje vrat mora biti usklajeno s tehnološkim postopkom gradnje objekta. Pritrjevanje vrat na gradbene elemente mora biti izvedeno tako, da se pri tem ne poslabša funkcija, biti mora elastično in čvrsto. Vsi elementi za pritrjevanje morajo biti kovinski nerjaveči, ter ustrezne velikosti in nosilnosti. </t>
  </si>
  <si>
    <t>Vsa vrata morajo ustrezati vsem zahtevam iz veljavnih standardov in pravilnikov glede zvočne izolativnosti in drugih zahtev glede na namembnost vrat.</t>
  </si>
  <si>
    <t>Vso okovje in kljuke izbrano na podlagi vzorcev, po potrditvi arhitekta ali naročnika.</t>
  </si>
  <si>
    <t>Izvajalec mora vse mere preveriti na licu mesta in izdelati ustrezno tehnično dokumentacijo in delavniške risbe in dati v potrditev projektantu.</t>
  </si>
  <si>
    <t>V ceni enote je obvezno zajeti izdelavo vseh potrebnih detajlov in dopolnilnih del, ki so potrebna za dokončanje posameznih del, tudi če potrebni detajli in zaključki niso podrobno navedeni in opisani v popisu del in so ta dopolnila nujna za pravilno funkcioniranje posameznih sistemov in elementov objekta.</t>
  </si>
  <si>
    <t xml:space="preserve">Vso stavbno pohištvo fasade in fasadne zasteklitve - vgradnja po RALu. </t>
  </si>
  <si>
    <t>Vsi ključi morajo imeti oznake prostorov.</t>
  </si>
  <si>
    <t>Splošno:</t>
  </si>
  <si>
    <t>SKUPAJ GRADBENA DELA:</t>
  </si>
  <si>
    <t>FASADERSKA DELA</t>
  </si>
  <si>
    <t>Fasaderska dela morajo biti iz kvalitetnega materiala in v skladu z veljavnimi tehnicnim predpisi in standardi za ta dela.</t>
  </si>
  <si>
    <t>Fasaderska dela morajo biti izvedena skladno z določili Tehnične smernice za pravilno izvedbo kontaktnih toplotnoizolacijskih fasadnih sistemov TS PFSTI 01, katero je izdalo GIZ proizvajalcev fasadnih sistemov in toplotnih izolacij</t>
  </si>
  <si>
    <t xml:space="preserve">Priprava površine za nanos fasadnih slojev: zajema čiščenje površine zaradi prahu in ostalih gradbenih nečistoč in se ne zaračunava posebej ampak je zajeto v ceni enote mere. </t>
  </si>
  <si>
    <t xml:space="preserve">Kvaliteta termo-izolacijskega materiala: negorljivost v razredu A1 po DIN 4102  T.1. </t>
  </si>
  <si>
    <t>Mehansko pritrjevanje fasadnih plošč s stališča požarne varnosti: Izvajalec sistema kontaktne tankoslojne fasade mora za svoj sistem predložiti dokazilo o ustreznosti glede protipožarnih zahtev za fasado po DIN -normah.</t>
  </si>
  <si>
    <t>Obračun: V predizmerah je zajeta dejansko izvršena količina. To pomeni, da se vse okenske, vratne in ostale površine odštevajo. V obračunsko mero po m2 spadajo vse špalete do širine 20cm. Špalete širine večje od 20cm se obračunavajo posebej po dejansko izvršeni površini. Spodnja špaleta pod okensko polico se obdela v ustreznem naklonu (enakem samonosni okenski polici) z armirnim slojem. Po potrebi se pod okenski okvir namesti morebiti manjkajoča montažna pena</t>
  </si>
  <si>
    <t>Profili: Samo profili za prekrivanje dilatacij in profili vgrajeni na izrecno željo investitorja se obračunavajo posebej vsi ostali vogalni in drugi zaščitni profili so zajeti v ceni po  enoti mere ( m2 ) in se ne obračunavajo posebej. Pri izvedbi tankoslojne topolotnoizolacijske fasade je obvezno upoštevati, da so vsi vertikalni, horizontalni zaključki in špalete ojačani s standardnimi kotnimi profili proizvajalca fasade: vogalniki, zaključne letve, odkapni profili nad okni in diagonalne ojačitve armature okoli okenskih in vratnih odprtin.</t>
  </si>
  <si>
    <t>Zaščita: Zaščito oken, vrat, polic in podobnega pred onesnaženjem je vkalkulirati v c.e.m..</t>
  </si>
  <si>
    <t xml:space="preserve">Pri izvedbi je potrebno upoštevati tehnično smernico za  izvedbo kontaktnih toplotno izolacijskih fasadnih sistemov TS PFSTI 01, skladno s tehničnimi navodili ponudnika fasadnega sistema. </t>
  </si>
  <si>
    <t>Vrstni red izvedbe:</t>
  </si>
  <si>
    <t xml:space="preserve"> - nanos premaza z emulzijo za izenačitev vpojnosti podlage pred nanosom zaključnega ometa</t>
  </si>
  <si>
    <t>Cena vključuje dobavo in vgradnjo posameznih komponent fasadnega sistema (kotni in odkapni profili, pvc priključni okenski profili, vogalniki, alu oz. pvc podzidni profili, diagonalne mrežice ob odprtinah,…)  ter vseh ostalih potrebnih elementov.</t>
  </si>
  <si>
    <t xml:space="preserve">V ceni je potrebno upoštevati dobavo materiala in pri izvedbi upoštevati tehnično smernico za izvedbo kontaktnih toplotno izolacijskih fasadnih sistemov TS PFSTI 01 (poglavje 8.2), skladno s tehničnimi navodili ponudnika fasadnega sistema. </t>
  </si>
  <si>
    <t xml:space="preserve">Faze izvedbe: </t>
  </si>
  <si>
    <t xml:space="preserve"> - nanos osnovnega ometa, v katerega se v zunanjo tretjino vtisne sistemska alkalno odporna armirna mrežica iz steklenih vlaken ustrezne gramature</t>
  </si>
  <si>
    <t>Rekapitulacija</t>
  </si>
  <si>
    <t>Skupaj</t>
  </si>
  <si>
    <t>Skupaj z DDV</t>
  </si>
  <si>
    <t>22 % DDV</t>
  </si>
  <si>
    <t>1270 Litija</t>
  </si>
  <si>
    <t>Dobava in vgradnja toplotne izolacije XPS debeline 3 cm na AB špalete okenskih in vratnih odprtin pred vgradnjo oken in vrat za preprečitev toplotnih mostov.</t>
  </si>
  <si>
    <t>REKAPITULACIJA GRADBENA DELA</t>
  </si>
  <si>
    <t>OPOMBA: površina fasade se obračuna glede na neto površino (z odbitimi vsemi odprtinami).</t>
  </si>
  <si>
    <t>Vsa dela morajo biti izvedena pravilno in po pravilih stroke oz. po določilih veljavnih tehničnih predpisov, normativov ter skladno z obveznimi standardi.</t>
  </si>
  <si>
    <t>Obračun po m položenih cevi, fazonske komade se ne obračunava posebej. V ceni zajeta dobava, prevoz, prenos, preizkusi, vgradnja, certifikati, izvedba, ves potrebni material, cevi, fazonski komadi, bet. podloga, obbetoniranje in opažanje. Pri polaganju cevi v objektu pod talno ploščo je potrebna dodatna ojačitev z armaturnim železom po navodilih statika.</t>
  </si>
  <si>
    <t>OBČINA LITIJA</t>
  </si>
  <si>
    <t>Jerebova ulica 14</t>
  </si>
  <si>
    <t>Toplotna prehodnost skladna z EN ISO 10077-2 - Ud ≤ 0,9 W/m2K</t>
  </si>
  <si>
    <t>RAL montaža</t>
  </si>
  <si>
    <t>zasteklitev s troslojnim prozornim izolacijskim steklom, 6/14/6/14/6 (46 mm) z Low-e nanosom,</t>
  </si>
  <si>
    <t>Steklne površine Ug ≤ 0,5 W/m2K, g ≤ 50%, LT ≥  70% , Rw (C, Ctr) ≥ 35 (-2, -5) dB</t>
  </si>
  <si>
    <t xml:space="preserve"> - nanos osnovnega ometa debeline 4 do 6 mm, v katerega se v zunanjo tretjino vtisne sistemska alkalno odporna armirna mrežica iz steklenih vlaken ustrezne gramature</t>
  </si>
  <si>
    <r>
      <t xml:space="preserve"> - nanos zaključnega ometa: </t>
    </r>
    <r>
      <rPr>
        <i/>
        <u/>
        <sz val="11"/>
        <rFont val="AvantGarde Bk BT"/>
        <family val="2"/>
      </rPr>
      <t>silikatni, silikonski ali kombinacija silikatno-silikonskega ometa ustrezne zrnatosti, barva in zrnatost po izboru projektanta</t>
    </r>
  </si>
  <si>
    <t>Dobava in izdelava peskolova, iz betonske cevi fi 60 cm, dolžine do 1 m, vključno s pripadajočimi AB venci in pokrovi.  Polaganje na talno ploščo, ki je položena v podložni beton s predhodnim izkopom, planiranjem dna izkopa, z zasipom ter z ustrezno utrditvijo tamponskega sloja po slojih. V ceni upoštevati vse faze dela.</t>
  </si>
  <si>
    <t>Izvedba vodotesnih navezav novozgrajene kanalizacije
na obstoječi in nove jaške, komplet vsa dela in materiali.</t>
  </si>
  <si>
    <t xml:space="preserve">Ponudnik upošteva v pripravljalnih delih prevzem očiščenega zemljišča, ki je pripravljeno za ureditev gradbišča ter spodnje navedbe: </t>
  </si>
  <si>
    <t xml:space="preserve">Neposredno  pred začetkom del - pripravljalnimi deli - ureditvijo gradbišča bodo izven tega projekta - pogodbe izvedena pripravljalna dela za ureditev  obstoječih infrastrukturnih vodo. Obstoječi komunalni vodi  bodo predhodno vsi umaknjeni in pokabljeni izven območja umestitve stavbe VIO Hotič. Ponudnik - pogodbenik bo zato pri prevzemu zemljišča za začetek gradnje pridobil s strani investitorja že izveden geodetski posnetek stanja zemljišča po končanih delih pripravljalnih delih pokablitve infrastrukture. </t>
  </si>
  <si>
    <t>Neposredno  pred začetkom del bo na ob uvedbi del na poziv izbranega izvajalca izvedena groba in naknadno še fina zakoličba objekta in obstoječe infrastrukture s strani pooblaščenega geodeta, ki ga zagotovi investitor na poziv izvajalca oz. vodje gradnje.</t>
  </si>
  <si>
    <t>Površinski odriv humusa v debelini  do 20 cm, nakladanje in odvoz na začasno deponijo, na gradbišču ali na razdalji do 100 m,  skladiščenje za kasnejšo ponovno uporabo pri izvedbi zunanje ureditve. Obračun v m3 v raščenem stanju.</t>
  </si>
  <si>
    <t>Dobava in polaganje geotekstila 400 g pod prodcem  obračun v m2</t>
  </si>
  <si>
    <t>Dobava, dovoz in nasipanje / razgrinjanje prodca ob objektu, granulacija 30 mm v sloju debeline ca. 15 cm z dobavo, dovozom in razplaniranjem, vsemi pomožnimi deli, obračun v m3</t>
  </si>
  <si>
    <t>Dno jarkov za infrastrukturo mora biti izvedeno  ravno, s točnostjo  glede predvidenega naklona.. Za zasipavanje mora biti izbran čisti gramozni material.</t>
  </si>
  <si>
    <t>V ceni postavk je potrebno upoštevati izvedbo zakoličbe novo predvidenih tras z nivelirjem</t>
  </si>
  <si>
    <t>V ceni postavk je potrebno upoštevati zakoličenja osi meteorne in fekalne kanalizacije</t>
  </si>
  <si>
    <t>V ceni postavk je potrebno upoštevati izvedbo vseh potrebnih gradbenih profilov ter izmere nivojev za merjenje  bglobine izkopa za polaganje cevi</t>
  </si>
  <si>
    <t>Uvodno pojasnilo: in ostale določbe:</t>
  </si>
  <si>
    <t>DN 125 mm, SN8</t>
  </si>
  <si>
    <t>Dobava in vgradnja LTŽ pokrovov za jaške po specifikacijah spodaj:</t>
  </si>
  <si>
    <t xml:space="preserve"> - iz duktilne litine krožnega prereza 600 mm, z nosilnostjo do 15 kN in napisom KANALIZACIJA - ventiliran - nepovozne površine</t>
  </si>
  <si>
    <t xml:space="preserve"> - vgradnja toplotno izolacijskih plošč iz ekstrudiranega polistirena (npr. Fragmat NEO cokl ali enakovredno); plošče se lepijo z nizko ekspandirano poliuretansko peno ali specialno cementno lepilno malto za območja odbojne vode na vertikalno hidroizolacijo, pasovno po obodu in v sredini (min. 40% pokritost površine plošče) in dodatno mehansko pritrdijo s sidrnimi vijaki nad območjem odbojne vode na višini 30 cm nad nivojem terena skladno s tehnično smernico TS PFSTI 01.</t>
  </si>
  <si>
    <r>
      <t xml:space="preserve"> - nanos zaključnega ometa</t>
    </r>
    <r>
      <rPr>
        <i/>
        <sz val="11"/>
        <rFont val="AvantGarde Bk BT"/>
        <family val="2"/>
      </rPr>
      <t xml:space="preserve">: </t>
    </r>
    <r>
      <rPr>
        <i/>
        <u/>
        <sz val="11"/>
        <rFont val="AvantGarde Bk BT"/>
        <family val="2"/>
      </rPr>
      <t>omet primeren za območje odbojne vode, zrnatost in barva skladno z barvno študijo.</t>
    </r>
  </si>
  <si>
    <t>Sheme oken in vrat so sestavni del tega popisa</t>
  </si>
  <si>
    <t>Neposredno  pred začetkom del bo izveden tudi začasni dostop do obstoječe šole in iscer na južni strani tik ob župnišču. Izvedba začasnega dostopa ni predmet te ponudbe. Neposredno ob začasnem dopstopu se postavi  polna gradbiščna ograja, skladno z načrtom ureditve gradbišča.</t>
  </si>
  <si>
    <t>Široki strojni izkop gradbene jame  v zemljini III kat.  globine do 5,00 m,  nakladanje in odvoz na začasno deponijo za kasnejši zasip ob objektu, na gradbišču ali na razdalji do 100 m,  skladiščenje za kasnejšo ponovno uporabo pri izvedbi zunanje ureditve. (kategorija izkopa po lestvici 1-5 po klasifikaciji DRSI) Obračun v m3 v raščenem stanju.</t>
  </si>
  <si>
    <t>Gradbeno obrtniška in inštalacijska dela</t>
  </si>
  <si>
    <t>PROJEKTANTSKI POPIS DEL S PREDIZMERAMI GRADBENO, OBRTNIŠKIH IN INŠTALACIJSKIH DEL</t>
  </si>
  <si>
    <t>PK</t>
  </si>
  <si>
    <t>PZI - 019/2023</t>
  </si>
  <si>
    <t>SPLOŠNO - ureditev gradbišča</t>
  </si>
  <si>
    <t>Nakladanje, dovoz iz gradbiščne deponije in zasip ob objektu v plasteh po 30 cm z vmesnim komprimiranjem.</t>
  </si>
  <si>
    <t>Kompletna Izdelava vodotesne meteorne kanalizacije iz UKC PVC cevi, komplet vsa dela, spojni in tesnilni kosi, materiali ter navezave na jašek, požiralnikov in linijske kanalete.</t>
  </si>
  <si>
    <t>Dobava in vgradnja nove ponikovalnice fi 120 cm vključno z izdelavo obsipa do 100 cm. Polaganje na peščeno posteljico s predhodnim izkopom, planiranjem dna izkopa, z zasipom ter z ustrezno utrditvijo tamponskega sloja po slojih. V ceni upoštevati vse faze dela.</t>
  </si>
  <si>
    <t>IZVEDBA NOVIH PESKOLOVOV</t>
  </si>
  <si>
    <t>Rebra telovadnice: debelina izolacijske plošče 12 cm</t>
  </si>
  <si>
    <t>Parapeti telovadnice: debelina izolacijske plošče 14 cm</t>
  </si>
  <si>
    <t>Stranska stranica telovadnice: debelina izolacijske plošče 14 cm</t>
  </si>
  <si>
    <r>
      <t>Izvedba toplotne izolacije podzidka fasade od kote terena do višine odbojne vode 50 cm nad koto terena z izolacijskimi ploščami iz ekspandiranega polistirena (EPS) z rebrasto strukturo, tlačna trdnost min. 300 kPa, toplotna prevodnost λ</t>
    </r>
    <r>
      <rPr>
        <vertAlign val="subscript"/>
        <sz val="11"/>
        <rFont val="AvantGarde Bk BT"/>
        <family val="2"/>
      </rPr>
      <t xml:space="preserve">d </t>
    </r>
    <r>
      <rPr>
        <sz val="11"/>
        <rFont val="AvantGarde Bk BT"/>
        <family val="2"/>
      </rPr>
      <t>= 0,031 W/mK, dolgoročno absorpcijo vode WL(T) ≤ 0,7 %vol, (npr. Fragmat NEO cokl). Pred pričetkom del je potrebno preveriti kvaliteto in ravnost podlage ter izvesti vsa pripravljalna dela.</t>
    </r>
  </si>
  <si>
    <t xml:space="preserve">Dobava in izvedba vertikalne hidroizolacije po obodu 
vkopanega dela objekta in do višine 50 cm nad koto terena, 1 x hladni premaz, 2x bitumenski varilni trakovi kot npr. Fragmat lzotekt T4 ali enakovredno (dva sloja), vkljucena dobava materiaIa, transport ter vsa pomožna dela, obračun po m2; </t>
  </si>
  <si>
    <t>Dobava in izvedba zascite vertikalne hidroizolacije pred poškodbami s trdo toplotno izolacijo xps (0,035 W/mK) kot npr. Fibran XPS 300 ali enakovredno, deb. 12 cm in čepasto folijo, obracun po m2; (po obodu objekta)</t>
  </si>
  <si>
    <t>STAVBNO POHIŠTVO</t>
  </si>
  <si>
    <t>MANJŠA REKONSTRUKCIJA</t>
  </si>
  <si>
    <t>Dobava in vgradnja toplotne izolacije XPS debeline 3 cm na AB špalete vratnih odprtin pred vgradnjo oken in vrat za preprečitev toplotnih mostov.</t>
  </si>
  <si>
    <t>GOI Dela</t>
  </si>
  <si>
    <t xml:space="preserve"> - vgradnja toplotno izolacijskih plošč iz mineralne kamene volne, razred gorljivosti A, (npr. Knauf Insulation Smart wall N C1 ali enakovredno); plošče se lepijo pasovno po obodu in v sredini (min. 40% pokritost površine plošče z lepilno malto) in dodatno mehansko pritrdijo s sidrnimi vijaki po sistemu W, skladno s tehnično smernico TS PFSTI 01. Sistem sidranja na max razmakih 25-30 cm s poglobitvijo in prekritjem z namenskim pokrivnim čepom, primeren tip pritrdila (npr. Knauf Insulation PPV) ustrezne dolžine.</t>
  </si>
  <si>
    <t xml:space="preserve">Izvedba kontaktno tankoslojnega fasadnega sistema s fasadnimi ploščami iz kamene volne, razred odziva na ogenj A1 po SIST EN 13501-1, toplotna prevodnost  λd = 0,034 W/mK ali boljše, klasifikacijska oznaka izolacijskega materiala: MW-EN13162-T5-DS(TH)-CS(10)30-TR10-WS-WL(P)-MU1; (npr. Knauf Insulation Smart wall N C1 ali enakovredno), Pred pričetkom del je potrebno preveriti kvaliteto in ravnost podlage ter izvesti vsa pripravljalna dela., vključno z predhodnim čiščenjem obstoječe demit fasade ter pripravio površine za namestitev dodatne toplotne izolacije in fasadnega sistema. </t>
  </si>
  <si>
    <t>Strokovna demontaža obstoječih kopelit stekel  ter obstoječih lesenih oken v sklopu fasadnega polja z kopelit stekli ter odvoz na trajno deponijo</t>
  </si>
  <si>
    <t>Dobava in izvedba - vgradnja  utrjenega tlaka iz pranih plošč, dimenzije 40/40, vključno z zastičenjem z mivko ter ustrezno  utrjeno podlago (mivka, filc, tampon-  utrjeno nasutje)  ob zahodni steni telovadnice v območju novega evakuacijskega izhoda v širini 150 cm od nove zunanje stene telovadnice., vključno z vbetoniranim vrtnim robnikom  v dolžini  27 m1 ter prilsagoditivjo na obstoječo asfaltirano površiino Obračun v m2</t>
  </si>
  <si>
    <t>Diamantni izrez nosilne armiranobetonske stene v velikosti 2,5 x 1,4 m, debeline 20 cm za vgradnjo vrat 2,4*1,2 m. Razrez na manjše kose, nakladanje in odvoz odstranjenega materiala na stalno deponijo. Dostop s hiab dvigalom.</t>
  </si>
  <si>
    <t>Dobava in montaža polnih enokrilnih evakuacijskih vrat, vel. 1,2 cm x 2,4 cmcm, odpiranje ven, klasična kljuka nameščena zunaj, sistemska cilindrična ključavnic, SIST EN1125 panic drog z zaustavljalci. Vratno krilo ALU - poravnano s podbojem; polna ALU vrata z ustrezno toplotno izolativnostjo:</t>
  </si>
  <si>
    <t>zasteklitev s polnim panelom, va barvi RAL po izboru projektanta, RAL montaža</t>
  </si>
  <si>
    <t>kom</t>
  </si>
  <si>
    <t>Izdelava preklade dim. 385 x 20, debeline 20 cm nad vrati kot podstavek vgrajenemu oknu v porvem polju, izvedba iz AB, skupaj zu vsemi deli, priprava, opaženje, armikranje in zalitje z AB MB C30</t>
  </si>
  <si>
    <t>Dobava in montaža štiridelnega ALU okna (deljeno na polovico v zgornjem delu na dve odpirajoči polji, spodaj fiksna zasteklitev, vel. 280/350 cm, odpiranje po horizontalni osi (kip), kljuka za odpiranje na vzvod. Notranje varnostno kaljeno (skladno s standardom EN  12150 in EN 14179); zunanje varnostno lepljeno (skladno s  standardom EN 14449), pred naročilom sheme in barve ter materiala oz. izvedbe  podati shemo v potrditev projektantu dokumentacije vzdrževalnih del</t>
  </si>
  <si>
    <t>SESTAVNI DEL ODDAJE PONUDBE ZA PREDMETNA DELA JE TEHNIČNO POROČILO PREDMETNE DOKUMENTACIJE. PRED IZDELAVO PONUDBE JE NA PODLAGI PROJEKTANTSKEGA POPISA DEL POTREBNO IZVESTI OGLED NA MESTU TELOVADNICE OŠ GABROVKA.</t>
  </si>
  <si>
    <t>V ČASU IZDELAVE PONUDBE JE MOGOČE POSTAVITI VSA VPRAŠANJA V ZVEZI Z NEJASNIMI DOLOČBAMI, KI IZHAJAJO IZ DOKUMENTACIJE IN PROJEKTANTSKEGA POPISA DEL.</t>
  </si>
  <si>
    <t>Za izvedbo del je potrebno predhodno urediti lokalno gradbišče v območju šolske telovadnice, ki je predmet sanacije oz., vzdrževalnih del. Potrebno je izdelati varnostni načrt, ki vključuje vse varnostne parametre, zlasti, če se bo gradnja izvajala med izvajanjem pouka na šoli. Potrebna je izvedba zaščitne gradbiščne ograje montaža gradbiščne table, z namestitvijo omarice prve pomoči, dogovorom za možnost napajanja elektrike iz obstoječe elektro napeljave v telovadnici oz. drugega primernega mesta.  Po zaključku gradnje je potrebno očistiti vse elemente, ki so bili predmet vzdrževalnih del in manjše rekonstrukcije. Prav tako je potrebno predvideti odvoz vseh gradbenih odpadkov na zakonsko predvidene deponije. Osnovni minimalni pogoji za izvedbo del (sanitarni, WC, voda) se predvidi iz obstoječe infrastrukture v šoli, skladno z dogovorom z vodstvom šole.</t>
  </si>
  <si>
    <t>SODELAVCI:</t>
  </si>
  <si>
    <t>Dobava in izvedba savskega prodca 16-32, debeline 10 cm za pas ob fasadnih rebrih ob zahodni steni telovadnice, vključno s predhodno položenim filcem na tamponu. Obračun v m2</t>
  </si>
  <si>
    <t>Izvedba armiranobetonskega podpornega  zidca ob zahodni strani fasade telovadnice, ki je potreben za zagotovitev evakuacijskega izhoda ter ustreznega odvodnjavanja  debeline 25- 30 cm marka betona C30, vidni beton iz zunanjer strani, izveden za podporo hribine na strani zahodne fasade telovadnice in sicer vključno z odkopom, opaženjem z upoštevganme enostranskega opaženja za vidni beton, armiranjem ter betoniranjem,  s temeljenjem, vse za zidec do višine 120 cm  ter vsemi potrebnimi deli,  vključno z namestitvijo bradavičaste folije na hribinski strani ter zasipanjem in planiranjem s humusem hribinskega dela za podpornim zidem.  Zajeta vsa dela, vključno z statičnim preračunom, načrtom armature ter porilagodivijo na obstoječi zidec stopnic, ki vodijo na zgornji nivo  k pokopališču. Obračun v m1</t>
  </si>
  <si>
    <t>Razna nepredvidena in dodatna dela na vse. Ocena 5% od vrednosti celotnih del. Obračun se izvede po dejanskih stroških, ki jih odobrijo nadzor, investitor in odgovorni projektant v skladu s kalkulativnimi elementi.</t>
  </si>
  <si>
    <t>Kamnik: avgust 2023</t>
  </si>
  <si>
    <t>OŠ GABROVKA - obnova večnamenske športne dvorane</t>
  </si>
  <si>
    <t>TELOVADNICA skupaj</t>
  </si>
  <si>
    <t>1.</t>
  </si>
  <si>
    <t>TELOVADNICA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</si>
</sst>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7" formatCode="#,##0.00\ &quot;€&quot;;\-#,##0.00\ &quot;€&quot;"/>
    <numFmt numFmtId="44" formatCode="_-* #,##0.00\ &quot;€&quot;_-;\-* #,##0.00\ &quot;€&quot;_-;_-* &quot;-&quot;??\ &quot;€&quot;_-;_-@_-"/>
    <numFmt numFmtId="43" formatCode="_-* #,##0.00_-;\-* #,##0.00_-;_-* &quot;-&quot;??_-;_-@_-"/>
    <numFmt numFmtId="164" formatCode="#,##0.00\ [$€-1]"/>
    <numFmt numFmtId="165" formatCode="#,##0.00\ &quot;€&quot;"/>
    <numFmt numFmtId="166" formatCode="_ * #,##0.00_-\ _S_I_T_ ;_ * #,##0.00\-\ _S_I_T_ ;_ * &quot;-&quot;??_-\ _S_I_T_ ;_ @_ "/>
    <numFmt numFmtId="167" formatCode="_-* #,##0.00\ _S_I_T_-;\-* #,##0.00\ _S_I_T_-;_-* &quot;-&quot;??\ _S_I_T_-;_-@_-"/>
    <numFmt numFmtId="168" formatCode="_-* #,##0.00&quot; SIT&quot;_-;\-* #,##0.00&quot; SIT&quot;_-;_-* \-??&quot; SIT&quot;_-;_-@_-"/>
    <numFmt numFmtId="169" formatCode="_-* #,##0.00\ [$€-1]_-;\-* #,##0.00\ [$€-1]_-;_-* \-??\ [$€-1]_-"/>
    <numFmt numFmtId="170" formatCode="_-* #,##0.00\ _F_-;\-* #,##0.00\ _F_-;_-* \-??\ _F_-;_-@_-"/>
    <numFmt numFmtId="171" formatCode="_-* #,##0.00\ &quot;SIT&quot;_-;\-* #,##0.00\ &quot;SIT&quot;_-;_-* &quot;-&quot;??\ &quot;SIT&quot;_-;_-@_-"/>
    <numFmt numFmtId="172" formatCode="&quot;$&quot;#,##0_);[Red]\(&quot;$&quot;#,##0\)"/>
    <numFmt numFmtId="173" formatCode="&quot;SIT&quot;\ #,##0_);\(&quot;SIT&quot;\ #,##0\)"/>
    <numFmt numFmtId="174" formatCode="&quot;SIT&quot;\ #,##0.000_);\(&quot;SIT&quot;\ #,##0.000\)"/>
    <numFmt numFmtId="175" formatCode="_-* #,##0.00\ [$€]_-;\-* #,##0.00\ [$€]_-;_-* &quot;-&quot;??\ [$€]_-;_-@_-"/>
    <numFmt numFmtId="176" formatCode="#,##0.00\ _€"/>
    <numFmt numFmtId="177" formatCode="_-* #,##0.00\ _S_I_T_-;\-* #,##0.00\ _S_I_T_-;_-* \-??\ _S_I_T_-;_-@_-"/>
    <numFmt numFmtId="178" formatCode="#,##0.00&quot; SIT &quot;;\-#,##0.00&quot; SIT &quot;;&quot; -&quot;#&quot; SIT &quot;;@\ "/>
    <numFmt numFmtId="179" formatCode="_-* #,##0.00\ _€_-;\-* #,##0.00\ _€_-;_-* &quot;-&quot;??\ _€_-;_-@_-"/>
    <numFmt numFmtId="180" formatCode="_-* #,##0.00\ &quot;DM&quot;_-;\-* #,##0.00\ &quot;DM&quot;_-;_-* &quot;-&quot;??\ &quot;DM&quot;_-;_-@_-"/>
    <numFmt numFmtId="181" formatCode="_-&quot;€&quot;\ * #,##0.00_-;\-&quot;€&quot;\ * #,##0.00_-;_-&quot;€&quot;\ * &quot;-&quot;??_-;_-@_-"/>
    <numFmt numFmtId="182" formatCode="[$$-409]#,##0.00;[Red]\-[$$-409]#,##0.00"/>
    <numFmt numFmtId="183" formatCode="[$SIT]\ #,##0.00;[Red][$SIT]\ #,##0.00"/>
    <numFmt numFmtId="184" formatCode="_-* #,##0.00\ _S_k_-;\-* #,##0.00\ _S_k_-;_-* &quot;-&quot;??\ _S_k_-;_-@_-"/>
    <numFmt numFmtId="185" formatCode="&quot;DM&quot;#,##0.00;[Red]\-&quot;DM&quot;#,##0.00"/>
    <numFmt numFmtId="186" formatCode="_(* #,##0.00_);_(* \(#,##0.00\);_(* \-??_);_(@_)"/>
    <numFmt numFmtId="187" formatCode="_-* #,##0.00\ _k_n_-;\-* #,##0.00\ _k_n_-;_-* &quot;-&quot;??\ _k_n_-;_-@_-"/>
    <numFmt numFmtId="188" formatCode="_ * #,##0.00_-\ &quot;SIT&quot;_ ;_ * #,##0.00\-\ &quot;SIT&quot;_ ;_ * &quot;-&quot;??_-\ &quot;SIT&quot;_ ;_ @_ "/>
  </numFmts>
  <fonts count="152">
    <font>
      <sz val="11"/>
      <color theme="1"/>
      <name val="Calibri"/>
      <family val="2"/>
      <charset val="238"/>
      <scheme val="minor"/>
    </font>
    <font>
      <sz val="11"/>
      <color theme="1"/>
      <name val="Calibri"/>
      <family val="2"/>
      <charset val="238"/>
      <scheme val="minor"/>
    </font>
    <font>
      <sz val="10"/>
      <name val="Arial"/>
      <family val="2"/>
      <charset val="238"/>
    </font>
    <font>
      <sz val="10"/>
      <name val="AvantGarde Bk BT"/>
      <family val="2"/>
    </font>
    <font>
      <b/>
      <sz val="10"/>
      <name val="AvantGarde Bk BT"/>
      <family val="2"/>
    </font>
    <font>
      <sz val="10"/>
      <name val="Arial CE"/>
      <charset val="238"/>
    </font>
    <font>
      <sz val="10"/>
      <color indexed="10"/>
      <name val="AvantGarde Bk BT"/>
      <family val="2"/>
    </font>
    <font>
      <sz val="11"/>
      <name val="AvantGarde Bk BT"/>
      <family val="2"/>
    </font>
    <font>
      <b/>
      <sz val="11"/>
      <name val="AvantGarde Bk BT"/>
      <family val="2"/>
    </font>
    <font>
      <b/>
      <sz val="12"/>
      <name val="AvantGarde Bk BT"/>
      <family val="2"/>
    </font>
    <font>
      <sz val="12"/>
      <name val="AvantGarde Bk BT"/>
      <family val="2"/>
    </font>
    <font>
      <b/>
      <sz val="16"/>
      <name val="AvantGarde Bk BT"/>
      <family val="2"/>
    </font>
    <font>
      <b/>
      <sz val="14"/>
      <name val="AvantGarde Bk BT"/>
      <family val="2"/>
    </font>
    <font>
      <sz val="11"/>
      <name val="AvantGarde Bk BT"/>
      <family val="2"/>
      <charset val="238"/>
    </font>
    <font>
      <b/>
      <sz val="11"/>
      <name val="AvantGarde Bk BT"/>
      <family val="2"/>
      <charset val="238"/>
    </font>
    <font>
      <b/>
      <i/>
      <sz val="11"/>
      <name val="AvantGarde Bk BT"/>
      <family val="2"/>
      <charset val="238"/>
    </font>
    <font>
      <sz val="11"/>
      <color theme="1"/>
      <name val="AvantGarde Bk BT"/>
      <family val="2"/>
    </font>
    <font>
      <b/>
      <sz val="12"/>
      <name val="AvantGarde Bk BT"/>
      <family val="2"/>
      <charset val="238"/>
    </font>
    <font>
      <b/>
      <sz val="14"/>
      <name val="AvantGarde Bk BT"/>
      <family val="2"/>
      <charset val="238"/>
    </font>
    <font>
      <sz val="10"/>
      <name val="Arial CE"/>
      <family val="2"/>
      <charset val="238"/>
    </font>
    <font>
      <sz val="10"/>
      <name val="Arial"/>
      <family val="2"/>
      <charset val="238"/>
    </font>
    <font>
      <i/>
      <sz val="10"/>
      <name val="SL Dutch"/>
    </font>
    <font>
      <sz val="11"/>
      <color indexed="8"/>
      <name val="Arial"/>
      <family val="2"/>
      <charset val="238"/>
    </font>
    <font>
      <b/>
      <i/>
      <sz val="11"/>
      <name val="AvantGarde Bk BT"/>
      <family val="2"/>
    </font>
    <font>
      <sz val="11"/>
      <name val="Arial"/>
      <family val="2"/>
      <charset val="238"/>
    </font>
    <font>
      <i/>
      <sz val="11"/>
      <name val="AvantGarde Bk BT"/>
      <family val="2"/>
    </font>
    <font>
      <sz val="10"/>
      <name val="MS Sans Serif"/>
      <family val="2"/>
      <charset val="238"/>
    </font>
    <font>
      <sz val="10"/>
      <name val="Arial"/>
      <family val="2"/>
    </font>
    <font>
      <sz val="10"/>
      <name val="Arial"/>
      <family val="2"/>
      <charset val="238"/>
    </font>
    <font>
      <sz val="12"/>
      <name val="Arial"/>
      <family val="2"/>
      <charset val="238"/>
    </font>
    <font>
      <sz val="12"/>
      <name val="Times New Roman"/>
      <family val="1"/>
      <charset val="238"/>
    </font>
    <font>
      <b/>
      <sz val="12"/>
      <color rgb="FFFF0000"/>
      <name val="AvantGarde Bk BT"/>
      <family val="2"/>
    </font>
    <font>
      <sz val="12"/>
      <color rgb="FFFF0000"/>
      <name val="AvantGarde Bk BT"/>
      <family val="2"/>
    </font>
    <font>
      <sz val="10"/>
      <name val="Arial"/>
      <family val="2"/>
      <charset val="238"/>
    </font>
    <font>
      <u/>
      <sz val="12"/>
      <color indexed="12"/>
      <name val="Arial CE"/>
      <family val="2"/>
      <charset val="238"/>
    </font>
    <font>
      <sz val="10"/>
      <name val="Times New Roman CE"/>
      <family val="1"/>
      <charset val="238"/>
    </font>
    <font>
      <sz val="10"/>
      <name val="Helv"/>
      <charset val="204"/>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0"/>
      <name val="Calibri"/>
      <family val="2"/>
      <charset val="238"/>
    </font>
    <font>
      <sz val="11"/>
      <color indexed="10"/>
      <name val="Calibri"/>
      <family val="2"/>
      <charset val="238"/>
    </font>
    <font>
      <i/>
      <sz val="11"/>
      <color indexed="23"/>
      <name val="Calibri"/>
      <family val="2"/>
      <charset val="238"/>
    </font>
    <font>
      <sz val="11"/>
      <color indexed="52"/>
      <name val="Calibri"/>
      <family val="2"/>
      <charset val="238"/>
    </font>
    <font>
      <b/>
      <sz val="11"/>
      <color indexed="9"/>
      <name val="Calibri"/>
      <family val="2"/>
      <charset val="238"/>
    </font>
    <font>
      <b/>
      <sz val="11"/>
      <color indexed="52"/>
      <name val="Calibri"/>
      <family val="2"/>
      <charset val="238"/>
    </font>
    <font>
      <sz val="11"/>
      <color indexed="20"/>
      <name val="Calibri"/>
      <family val="2"/>
      <charset val="238"/>
    </font>
    <font>
      <sz val="11"/>
      <color indexed="62"/>
      <name val="Calibri"/>
      <family val="2"/>
      <charset val="238"/>
    </font>
    <font>
      <b/>
      <sz val="11"/>
      <color indexed="8"/>
      <name val="Calibri"/>
      <family val="2"/>
      <charset val="238"/>
    </font>
    <font>
      <b/>
      <sz val="11"/>
      <color indexed="10"/>
      <name val="Calibri"/>
      <family val="2"/>
      <charset val="238"/>
    </font>
    <font>
      <sz val="10"/>
      <name val="Arial CE"/>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19"/>
      <name val="Calibri"/>
      <family val="2"/>
      <charset val="238"/>
    </font>
    <font>
      <sz val="11"/>
      <name val="Arial CE"/>
      <family val="2"/>
      <charset val="238"/>
    </font>
    <font>
      <b/>
      <sz val="11"/>
      <color rgb="FFFF0000"/>
      <name val="AvantGarde Bk BT"/>
      <family val="2"/>
    </font>
    <font>
      <sz val="11"/>
      <color rgb="FFFF0000"/>
      <name val="AvantGarde Bk BT"/>
      <family val="2"/>
    </font>
    <font>
      <sz val="11"/>
      <color rgb="FF000000"/>
      <name val="Calibri"/>
      <family val="2"/>
      <charset val="238"/>
    </font>
    <font>
      <sz val="11"/>
      <color rgb="FFFF0000"/>
      <name val="AvantGarde Bk BT"/>
      <family val="2"/>
      <charset val="238"/>
    </font>
    <font>
      <b/>
      <sz val="10"/>
      <name val="AvantGarde Bk BT"/>
      <family val="2"/>
      <charset val="238"/>
    </font>
    <font>
      <sz val="10"/>
      <name val="AvantGarde Bk BT"/>
      <family val="2"/>
      <charset val="238"/>
    </font>
    <font>
      <sz val="12"/>
      <name val="AvantGarde Bk BT"/>
      <family val="2"/>
      <charset val="238"/>
    </font>
    <font>
      <i/>
      <u/>
      <sz val="11"/>
      <name val="AvantGarde Bk BT"/>
      <family val="2"/>
    </font>
    <font>
      <vertAlign val="subscript"/>
      <sz val="11"/>
      <name val="AvantGarde Bk BT"/>
      <family val="2"/>
    </font>
    <font>
      <sz val="11"/>
      <color theme="1"/>
      <name val="Calibri"/>
      <family val="2"/>
      <scheme val="minor"/>
    </font>
    <font>
      <sz val="10"/>
      <color theme="1"/>
      <name val="Arial"/>
      <family val="2"/>
      <charset val="238"/>
    </font>
    <font>
      <sz val="12"/>
      <name val="Times New Roman CE"/>
      <charset val="238"/>
    </font>
    <font>
      <sz val="12"/>
      <name val="Courier"/>
      <family val="1"/>
      <charset val="238"/>
    </font>
    <font>
      <sz val="12"/>
      <name val="Courier New"/>
      <family val="3"/>
    </font>
    <font>
      <sz val="12"/>
      <name val="Arial CE"/>
      <charset val="238"/>
    </font>
    <font>
      <sz val="11"/>
      <color theme="1"/>
      <name val="AvantGarde Bk BT"/>
      <family val="2"/>
      <charset val="238"/>
    </font>
    <font>
      <i/>
      <sz val="11"/>
      <name val="AvantGarde Bk BT"/>
      <family val="2"/>
      <charset val="238"/>
    </font>
    <font>
      <sz val="10"/>
      <name val="Times New Roman CE"/>
      <charset val="238"/>
    </font>
    <font>
      <sz val="10"/>
      <color rgb="FF000000"/>
      <name val="Times New Roman"/>
      <charset val="204"/>
    </font>
    <font>
      <sz val="11"/>
      <color theme="1"/>
      <name val="Arial"/>
      <family val="2"/>
      <charset val="238"/>
    </font>
    <font>
      <sz val="11"/>
      <color theme="0"/>
      <name val="Calibri"/>
      <family val="2"/>
      <charset val="238"/>
      <scheme val="minor"/>
    </font>
    <font>
      <sz val="10"/>
      <name val="MS Sans Serif"/>
      <charset val="238"/>
    </font>
    <font>
      <sz val="10"/>
      <color indexed="10"/>
      <name val="Arial"/>
      <family val="2"/>
      <charset val="238"/>
    </font>
    <font>
      <sz val="10"/>
      <color indexed="8"/>
      <name val="Arial"/>
      <family val="2"/>
      <charset val="238"/>
    </font>
    <font>
      <sz val="8"/>
      <name val="Arial"/>
      <family val="2"/>
      <charset val="238"/>
    </font>
    <font>
      <sz val="10"/>
      <name val="Arial CE"/>
      <family val="2"/>
    </font>
    <font>
      <sz val="11"/>
      <color indexed="8"/>
      <name val="Arial"/>
      <family val="2"/>
    </font>
    <font>
      <sz val="11"/>
      <color indexed="8"/>
      <name val="Arial CE1"/>
      <charset val="238"/>
    </font>
    <font>
      <sz val="11"/>
      <color indexed="8"/>
      <name val="Calibri"/>
      <family val="2"/>
    </font>
    <font>
      <b/>
      <sz val="12"/>
      <name val="Arial CE"/>
      <family val="2"/>
      <charset val="238"/>
    </font>
    <font>
      <u/>
      <sz val="10"/>
      <color indexed="12"/>
      <name val="Arial CE"/>
      <charset val="238"/>
    </font>
    <font>
      <sz val="10"/>
      <name val="Times New Roman"/>
      <family val="1"/>
      <charset val="238"/>
    </font>
    <font>
      <sz val="10"/>
      <name val="Century Gothic"/>
      <family val="2"/>
      <charset val="238"/>
    </font>
    <font>
      <u/>
      <sz val="11"/>
      <color indexed="12"/>
      <name val="Calibri"/>
      <family val="2"/>
      <charset val="238"/>
    </font>
    <font>
      <sz val="8"/>
      <color indexed="8"/>
      <name val="Tahoma"/>
      <family val="2"/>
      <charset val="238"/>
    </font>
    <font>
      <sz val="7"/>
      <name val="Arial Narrow"/>
      <family val="2"/>
      <charset val="238"/>
    </font>
    <font>
      <sz val="10"/>
      <color indexed="22"/>
      <name val="Arial"/>
      <family val="2"/>
      <charset val="238"/>
    </font>
    <font>
      <sz val="10"/>
      <name val="MS Sans"/>
    </font>
    <font>
      <sz val="10"/>
      <name val="Helv"/>
    </font>
    <font>
      <sz val="11"/>
      <name val="Calibri"/>
      <family val="2"/>
      <charset val="238"/>
    </font>
    <font>
      <sz val="12"/>
      <name val="Courier New"/>
      <family val="3"/>
      <charset val="238"/>
    </font>
    <font>
      <sz val="9"/>
      <name val="Courier New CE"/>
      <family val="3"/>
      <charset val="238"/>
    </font>
    <font>
      <sz val="12"/>
      <name val="Times New Roman CE"/>
      <family val="1"/>
      <charset val="238"/>
    </font>
    <font>
      <sz val="10"/>
      <color indexed="9"/>
      <name val="Arial"/>
      <family val="2"/>
      <charset val="238"/>
    </font>
    <font>
      <sz val="10"/>
      <color indexed="20"/>
      <name val="Arial"/>
      <family val="2"/>
      <charset val="238"/>
    </font>
    <font>
      <b/>
      <sz val="10"/>
      <color indexed="52"/>
      <name val="Arial"/>
      <family val="2"/>
      <charset val="238"/>
    </font>
    <font>
      <b/>
      <sz val="10"/>
      <color indexed="9"/>
      <name val="Arial"/>
      <family val="2"/>
      <charset val="238"/>
    </font>
    <font>
      <sz val="11"/>
      <name val="Garamond"/>
      <family val="1"/>
      <charset val="238"/>
    </font>
    <font>
      <i/>
      <sz val="10"/>
      <color indexed="23"/>
      <name val="Arial"/>
      <family val="2"/>
      <charset val="238"/>
    </font>
    <font>
      <b/>
      <sz val="15"/>
      <color indexed="56"/>
      <name val="Arial"/>
      <family val="2"/>
      <charset val="238"/>
    </font>
    <font>
      <b/>
      <sz val="13"/>
      <color indexed="56"/>
      <name val="Arial"/>
      <family val="2"/>
      <charset val="238"/>
    </font>
    <font>
      <b/>
      <sz val="11"/>
      <color indexed="56"/>
      <name val="Arial"/>
      <family val="2"/>
      <charset val="238"/>
    </font>
    <font>
      <sz val="10"/>
      <color indexed="62"/>
      <name val="Arial"/>
      <family val="2"/>
      <charset val="238"/>
    </font>
    <font>
      <sz val="10"/>
      <color indexed="52"/>
      <name val="Arial"/>
      <family val="2"/>
      <charset val="238"/>
    </font>
    <font>
      <sz val="10"/>
      <color indexed="60"/>
      <name val="Arial"/>
      <family val="2"/>
      <charset val="238"/>
    </font>
    <font>
      <b/>
      <sz val="10"/>
      <color indexed="8"/>
      <name val="Arial"/>
      <family val="2"/>
      <charset val="238"/>
    </font>
    <font>
      <sz val="10"/>
      <name val="SL Dutch"/>
      <charset val="238"/>
    </font>
    <font>
      <sz val="10"/>
      <color indexed="9"/>
      <name val=".CourSL"/>
      <charset val="238"/>
    </font>
    <font>
      <sz val="10"/>
      <color indexed="17"/>
      <name val="Arial"/>
      <family val="2"/>
      <charset val="238"/>
    </font>
    <font>
      <b/>
      <sz val="10"/>
      <color indexed="63"/>
      <name val="Arial"/>
      <family val="2"/>
      <charset val="238"/>
    </font>
    <font>
      <sz val="11"/>
      <name val="Times New Roman"/>
      <family val="1"/>
      <charset val="238"/>
    </font>
    <font>
      <sz val="9"/>
      <name val="Courier New CE"/>
      <charset val="238"/>
    </font>
    <font>
      <sz val="5"/>
      <name val="Courier New CE"/>
      <family val="3"/>
      <charset val="238"/>
    </font>
    <font>
      <b/>
      <sz val="10"/>
      <name val="Courier New CE"/>
      <family val="3"/>
      <charset val="238"/>
    </font>
    <font>
      <sz val="9"/>
      <name val="Courier New"/>
      <family val="3"/>
      <charset val="238"/>
    </font>
    <font>
      <u/>
      <sz val="10"/>
      <color indexed="12"/>
      <name val="Trebuchet MS"/>
      <family val="2"/>
    </font>
    <font>
      <sz val="11"/>
      <color indexed="10"/>
      <name val="Arial"/>
      <family val="2"/>
      <charset val="238"/>
    </font>
    <font>
      <sz val="11"/>
      <name val="Arial Narrow CE"/>
      <charset val="238"/>
    </font>
    <font>
      <sz val="11"/>
      <color indexed="9"/>
      <name val="Arial"/>
      <family val="2"/>
      <charset val="238"/>
    </font>
    <font>
      <sz val="11"/>
      <color indexed="17"/>
      <name val="Arial"/>
      <family val="2"/>
      <charset val="238"/>
    </font>
    <font>
      <b/>
      <sz val="11"/>
      <color indexed="63"/>
      <name val="Arial"/>
      <family val="2"/>
      <charset val="238"/>
    </font>
    <font>
      <sz val="11"/>
      <color indexed="60"/>
      <name val="Arial"/>
      <family val="2"/>
      <charset val="238"/>
    </font>
    <font>
      <i/>
      <sz val="11"/>
      <color indexed="23"/>
      <name val="Arial"/>
      <family val="2"/>
      <charset val="238"/>
    </font>
    <font>
      <sz val="11"/>
      <color indexed="52"/>
      <name val="Arial"/>
      <family val="2"/>
      <charset val="238"/>
    </font>
    <font>
      <b/>
      <sz val="11"/>
      <color indexed="9"/>
      <name val="Arial"/>
      <family val="2"/>
      <charset val="238"/>
    </font>
    <font>
      <b/>
      <sz val="11"/>
      <color indexed="52"/>
      <name val="Arial"/>
      <family val="2"/>
      <charset val="238"/>
    </font>
    <font>
      <sz val="11"/>
      <color indexed="20"/>
      <name val="Arial"/>
      <family val="2"/>
      <charset val="238"/>
    </font>
    <font>
      <sz val="11"/>
      <color indexed="62"/>
      <name val="Arial"/>
      <family val="2"/>
      <charset val="238"/>
    </font>
    <font>
      <b/>
      <sz val="11"/>
      <color indexed="8"/>
      <name val="Arial"/>
      <family val="2"/>
      <charset val="238"/>
    </font>
    <font>
      <sz val="12"/>
      <color indexed="10"/>
      <name val="Times New Roman"/>
      <family val="1"/>
      <charset val="238"/>
    </font>
    <font>
      <i/>
      <sz val="8"/>
      <name val="Switzerland"/>
      <charset val="238"/>
    </font>
    <font>
      <sz val="11"/>
      <color indexed="22"/>
      <name val="Calibri"/>
      <family val="2"/>
      <charset val="238"/>
    </font>
    <font>
      <b/>
      <sz val="11"/>
      <color indexed="22"/>
      <name val="Calibri"/>
      <family val="2"/>
      <charset val="238"/>
    </font>
    <font>
      <sz val="10"/>
      <color indexed="8"/>
      <name val="MS Sans Serif"/>
      <family val="2"/>
      <charset val="238"/>
    </font>
    <font>
      <sz val="11"/>
      <name val="Times New Roman CE"/>
      <charset val="238"/>
    </font>
    <font>
      <sz val="10"/>
      <color indexed="8"/>
      <name val="MS Sans Serif"/>
      <family val="2"/>
    </font>
    <font>
      <sz val="10"/>
      <name val="Helv"/>
      <family val="2"/>
      <charset val="238"/>
    </font>
    <font>
      <sz val="10"/>
      <name val="Times New Roman CE"/>
      <family val="2"/>
      <charset val="238"/>
    </font>
    <font>
      <sz val="10"/>
      <color theme="1"/>
      <name val="Calibri"/>
      <family val="2"/>
      <charset val="238"/>
    </font>
    <font>
      <u/>
      <sz val="10"/>
      <color theme="10"/>
      <name val="Arial CE"/>
      <charset val="238"/>
    </font>
  </fonts>
  <fills count="60">
    <fill>
      <patternFill patternType="none"/>
    </fill>
    <fill>
      <patternFill patternType="gray125"/>
    </fill>
    <fill>
      <patternFill patternType="solid">
        <fgColor rgb="FFFFFF00"/>
        <bgColor indexed="64"/>
      </patternFill>
    </fill>
    <fill>
      <patternFill patternType="gray125">
        <bgColor rgb="FFFFFF00"/>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9"/>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rgb="FF85FF8B"/>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18"/>
        <bgColor indexed="32"/>
      </patternFill>
    </fill>
    <fill>
      <patternFill patternType="solid">
        <fgColor indexed="9"/>
        <bgColor indexed="26"/>
      </patternFill>
    </fill>
    <fill>
      <patternFill patternType="solid">
        <fgColor indexed="9"/>
        <bgColor indexed="27"/>
      </patternFill>
    </fill>
    <fill>
      <patternFill patternType="solid">
        <fgColor indexed="55"/>
        <bgColor indexed="23"/>
      </patternFill>
    </fill>
    <fill>
      <patternFill patternType="solid">
        <fgColor indexed="22"/>
        <bgColor indexed="31"/>
      </patternFill>
    </fill>
    <fill>
      <patternFill patternType="solid">
        <fgColor indexed="51"/>
        <bgColor indexed="64"/>
      </patternFill>
    </fill>
    <fill>
      <patternFill patternType="solid">
        <fgColor indexed="43"/>
        <bgColor indexed="26"/>
      </patternFill>
    </fill>
    <fill>
      <patternFill patternType="solid">
        <fgColor indexed="26"/>
        <bgColor indexed="9"/>
      </patternFill>
    </fill>
    <fill>
      <patternFill patternType="solid">
        <fgColor indexed="62"/>
        <bgColor indexed="56"/>
      </patternFill>
    </fill>
    <fill>
      <patternFill patternType="solid">
        <fgColor indexed="44"/>
        <bgColor indexed="64"/>
      </patternFill>
    </fill>
    <fill>
      <patternFill patternType="gray125">
        <bgColor rgb="FFFF0000"/>
      </patternFill>
    </fill>
    <fill>
      <patternFill patternType="solid">
        <fgColor rgb="FFFF0000"/>
        <bgColor indexed="64"/>
      </patternFill>
    </fill>
  </fills>
  <borders count="34">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right/>
      <top/>
      <bottom style="hair">
        <color indexed="18"/>
      </bottom>
      <diagonal/>
    </border>
    <border>
      <left style="hair">
        <color indexed="18"/>
      </left>
      <right/>
      <top/>
      <bottom style="hair">
        <color indexed="18"/>
      </bottom>
      <diagonal/>
    </border>
    <border>
      <left/>
      <right style="hair">
        <color indexed="18"/>
      </right>
      <top/>
      <bottom style="hair">
        <color indexed="18"/>
      </bottom>
      <diagonal/>
    </border>
    <border>
      <left style="hair">
        <color indexed="18"/>
      </left>
      <right/>
      <top/>
      <bottom/>
      <diagonal/>
    </border>
    <border>
      <left/>
      <right style="hair">
        <color indexed="18"/>
      </right>
      <top/>
      <bottom/>
      <diagonal/>
    </border>
    <border>
      <left/>
      <right/>
      <top style="hair">
        <color indexed="18"/>
      </top>
      <bottom/>
      <diagonal/>
    </border>
    <border>
      <left style="hair">
        <color indexed="18"/>
      </left>
      <right/>
      <top style="hair">
        <color indexed="18"/>
      </top>
      <bottom/>
      <diagonal/>
    </border>
    <border>
      <left/>
      <right style="hair">
        <color indexed="18"/>
      </right>
      <top style="hair">
        <color indexed="18"/>
      </top>
      <bottom/>
      <diagonal/>
    </border>
    <border>
      <left style="hair">
        <color indexed="18"/>
      </left>
      <right style="hair">
        <color indexed="18"/>
      </right>
      <top style="hair">
        <color indexed="18"/>
      </top>
      <bottom style="hair">
        <color indexed="18"/>
      </bottom>
      <diagonal/>
    </border>
    <border>
      <left/>
      <right/>
      <top/>
      <bottom style="thick">
        <color indexed="49"/>
      </bottom>
      <diagonal/>
    </border>
    <border>
      <left/>
      <right/>
      <top/>
      <bottom style="medium">
        <color indexed="49"/>
      </bottom>
      <diagonal/>
    </border>
    <border>
      <left style="hair">
        <color indexed="8"/>
      </left>
      <right style="hair">
        <color indexed="8"/>
      </right>
      <top style="hair">
        <color indexed="8"/>
      </top>
      <bottom style="hair">
        <color indexed="8"/>
      </bottom>
      <diagonal/>
    </border>
    <border>
      <left style="thin">
        <color indexed="64"/>
      </left>
      <right/>
      <top/>
      <bottom/>
      <diagonal/>
    </border>
    <border>
      <left/>
      <right/>
      <top style="thin">
        <color indexed="49"/>
      </top>
      <bottom style="double">
        <color indexed="49"/>
      </bottom>
      <diagonal/>
    </border>
  </borders>
  <cellStyleXfs count="7903">
    <xf numFmtId="0" fontId="0" fillId="0" borderId="0"/>
    <xf numFmtId="0" fontId="2" fillId="0" borderId="0"/>
    <xf numFmtId="0" fontId="5" fillId="0" borderId="0"/>
    <xf numFmtId="0" fontId="2" fillId="0" borderId="0"/>
    <xf numFmtId="0" fontId="2" fillId="0" borderId="0"/>
    <xf numFmtId="0" fontId="2" fillId="0" borderId="0"/>
    <xf numFmtId="2" fontId="5" fillId="0" borderId="0">
      <alignment wrapText="1"/>
    </xf>
    <xf numFmtId="166" fontId="5" fillId="0" borderId="0" applyFont="0" applyFill="0" applyBorder="0" applyAlignment="0" applyProtection="0"/>
    <xf numFmtId="0" fontId="19" fillId="0" borderId="0"/>
    <xf numFmtId="0" fontId="22" fillId="0" borderId="0"/>
    <xf numFmtId="1" fontId="21" fillId="0" borderId="0"/>
    <xf numFmtId="9" fontId="19" fillId="0" borderId="0" applyFill="0" applyBorder="0" applyAlignment="0" applyProtection="0"/>
    <xf numFmtId="168" fontId="19" fillId="0" borderId="0" applyFill="0" applyBorder="0" applyAlignment="0" applyProtection="0"/>
    <xf numFmtId="167" fontId="20" fillId="0" borderId="0" applyFill="0" applyBorder="0" applyAlignment="0" applyProtection="0"/>
    <xf numFmtId="167" fontId="2" fillId="0" borderId="0" applyFill="0" applyBorder="0" applyAlignment="0" applyProtection="0"/>
    <xf numFmtId="169" fontId="27" fillId="0" borderId="0" applyFill="0" applyBorder="0" applyAlignment="0" applyProtection="0"/>
    <xf numFmtId="0" fontId="1" fillId="0" borderId="0"/>
    <xf numFmtId="0" fontId="27" fillId="0" borderId="0"/>
    <xf numFmtId="0" fontId="2" fillId="0" borderId="0"/>
    <xf numFmtId="0" fontId="26" fillId="0" borderId="0"/>
    <xf numFmtId="170" fontId="27" fillId="0" borderId="0" applyFill="0" applyBorder="0" applyAlignment="0" applyProtection="0"/>
    <xf numFmtId="0" fontId="28" fillId="0" borderId="0"/>
    <xf numFmtId="0" fontId="5" fillId="0" borderId="0"/>
    <xf numFmtId="0" fontId="29" fillId="0" borderId="0"/>
    <xf numFmtId="0" fontId="30" fillId="0" borderId="0"/>
    <xf numFmtId="167" fontId="2" fillId="0" borderId="0" applyFill="0" applyBorder="0" applyAlignment="0" applyProtection="0"/>
    <xf numFmtId="0" fontId="2" fillId="0" borderId="0"/>
    <xf numFmtId="0" fontId="33" fillId="0" borderId="0"/>
    <xf numFmtId="0" fontId="1" fillId="0" borderId="0"/>
    <xf numFmtId="0" fontId="2" fillId="0" borderId="0"/>
    <xf numFmtId="0" fontId="33" fillId="0" borderId="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3" fontId="55" fillId="0" borderId="0"/>
    <xf numFmtId="3" fontId="55" fillId="0" borderId="0"/>
    <xf numFmtId="0" fontId="39" fillId="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4" fillId="0" borderId="0" applyNumberFormat="0" applyFill="0" applyBorder="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0" fillId="22" borderId="6" applyNumberFormat="0" applyAlignment="0" applyProtection="0"/>
    <xf numFmtId="0" fontId="42" fillId="0" borderId="7"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42" fillId="0" borderId="7"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42" fillId="0" borderId="7"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4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4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4"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55" fillId="0" borderId="0"/>
    <xf numFmtId="0" fontId="55" fillId="0" borderId="0"/>
    <xf numFmtId="0" fontId="2" fillId="0" borderId="0"/>
    <xf numFmtId="0" fontId="55" fillId="0" borderId="0"/>
    <xf numFmtId="0" fontId="55"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5"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2" fillId="0" borderId="0"/>
    <xf numFmtId="0" fontId="37"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2" fillId="0" borderId="0"/>
    <xf numFmtId="0" fontId="5" fillId="0" borderId="0"/>
    <xf numFmtId="0" fontId="27" fillId="0" borderId="0"/>
    <xf numFmtId="0" fontId="5" fillId="0" borderId="0"/>
    <xf numFmtId="9" fontId="2" fillId="0" borderId="0" applyFont="0" applyFill="0" applyBorder="0" applyAlignment="0" applyProtection="0"/>
    <xf numFmtId="9" fontId="55" fillId="0" borderId="0"/>
    <xf numFmtId="0" fontId="5"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5"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5"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48" fillId="0" borderId="14"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50" fillId="21"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0" fillId="21"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0" fillId="21"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51" fillId="6"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19" fillId="0" borderId="0"/>
    <xf numFmtId="0" fontId="36" fillId="0" borderId="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7" fontId="5" fillId="0" borderId="0" applyFont="0" applyFill="0" applyBorder="0" applyAlignment="0" applyProtection="0"/>
    <xf numFmtId="167" fontId="37" fillId="0" borderId="0" applyFont="0" applyFill="0" applyBorder="0" applyAlignment="0" applyProtection="0"/>
    <xf numFmtId="167" fontId="5" fillId="0" borderId="0" applyFont="0" applyFill="0" applyBorder="0" applyAlignment="0" applyProtection="0"/>
    <xf numFmtId="0" fontId="52" fillId="11"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1"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1"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53" fillId="0" borderId="18"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0" fontId="61" fillId="0" borderId="0"/>
    <xf numFmtId="0" fontId="64" fillId="0" borderId="0"/>
    <xf numFmtId="0" fontId="2" fillId="0" borderId="0"/>
    <xf numFmtId="0" fontId="37" fillId="0" borderId="0"/>
    <xf numFmtId="0" fontId="71" fillId="0" borderId="0"/>
    <xf numFmtId="0" fontId="72" fillId="0" borderId="0"/>
    <xf numFmtId="44" fontId="72" fillId="0" borderId="0" applyFont="0" applyFill="0" applyBorder="0" applyAlignment="0" applyProtection="0"/>
    <xf numFmtId="0" fontId="73" fillId="0" borderId="0"/>
    <xf numFmtId="0" fontId="1" fillId="0" borderId="0"/>
    <xf numFmtId="0" fontId="37" fillId="4" borderId="0" applyNumberFormat="0" applyBorder="0" applyAlignment="0" applyProtection="0"/>
    <xf numFmtId="0" fontId="37" fillId="6" borderId="0" applyNumberFormat="0" applyBorder="0" applyAlignment="0" applyProtection="0"/>
    <xf numFmtId="0" fontId="37" fillId="8" borderId="0" applyNumberFormat="0" applyBorder="0" applyAlignment="0" applyProtection="0"/>
    <xf numFmtId="0" fontId="37" fillId="10" borderId="0" applyNumberFormat="0" applyBorder="0" applyAlignment="0" applyProtection="0"/>
    <xf numFmtId="0" fontId="37" fillId="12"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7"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15" borderId="0" applyNumberFormat="0" applyBorder="0" applyAlignment="0" applyProtection="0"/>
    <xf numFmtId="0" fontId="38" fillId="16" borderId="0" applyNumberFormat="0" applyBorder="0" applyAlignment="0" applyProtection="0"/>
    <xf numFmtId="0" fontId="38" fillId="7" borderId="0" applyNumberFormat="0" applyBorder="0" applyAlignment="0" applyProtection="0"/>
    <xf numFmtId="0" fontId="38" fillId="13"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3"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17" borderId="0" applyNumberFormat="0" applyBorder="0" applyAlignment="0" applyProtection="0"/>
    <xf numFmtId="0" fontId="51" fillId="6" borderId="0" applyNumberFormat="0" applyBorder="0" applyAlignment="0" applyProtection="0"/>
    <xf numFmtId="0" fontId="50" fillId="21" borderId="17" applyNumberFormat="0" applyAlignment="0" applyProtection="0"/>
    <xf numFmtId="0" fontId="49" fillId="28" borderId="16" applyNumberFormat="0" applyAlignment="0" applyProtection="0"/>
    <xf numFmtId="175" fontId="5" fillId="0" borderId="0" applyFont="0" applyFill="0" applyBorder="0" applyAlignment="0" applyProtection="0"/>
    <xf numFmtId="175" fontId="5" fillId="0" borderId="0" applyFont="0" applyFill="0" applyBorder="0" applyAlignment="0" applyProtection="0"/>
    <xf numFmtId="172" fontId="75" fillId="0" borderId="0" applyFill="0" applyBorder="0" applyAlignment="0" applyProtection="0"/>
    <xf numFmtId="0" fontId="47" fillId="0" borderId="0" applyNumberFormat="0" applyFill="0" applyBorder="0" applyAlignment="0" applyProtection="0"/>
    <xf numFmtId="0" fontId="39" fillId="8" borderId="0" applyNumberFormat="0" applyBorder="0" applyAlignment="0" applyProtection="0"/>
    <xf numFmtId="0" fontId="42" fillId="0" borderId="7" applyNumberFormat="0" applyFill="0" applyAlignment="0" applyProtection="0"/>
    <xf numFmtId="0" fontId="43" fillId="0" borderId="9"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52" fillId="11" borderId="17" applyNumberFormat="0" applyAlignment="0" applyProtection="0"/>
    <xf numFmtId="0" fontId="48" fillId="0" borderId="14" applyNumberFormat="0" applyFill="0" applyAlignment="0" applyProtection="0"/>
    <xf numFmtId="173" fontId="74" fillId="0" borderId="0"/>
    <xf numFmtId="0" fontId="45" fillId="14" borderId="0" applyNumberFormat="0" applyBorder="0" applyAlignment="0" applyProtection="0"/>
    <xf numFmtId="0" fontId="2" fillId="0" borderId="0"/>
    <xf numFmtId="0" fontId="2" fillId="0" borderId="0"/>
    <xf numFmtId="0" fontId="19" fillId="0" borderId="0"/>
    <xf numFmtId="0" fontId="19" fillId="0" borderId="0"/>
    <xf numFmtId="0" fontId="19" fillId="0" borderId="0"/>
    <xf numFmtId="0" fontId="19" fillId="0" borderId="0"/>
    <xf numFmtId="173" fontId="74" fillId="0" borderId="0"/>
    <xf numFmtId="173" fontId="74" fillId="0" borderId="0"/>
    <xf numFmtId="173" fontId="74" fillId="0" borderId="0"/>
    <xf numFmtId="173" fontId="74" fillId="0" borderId="0"/>
    <xf numFmtId="173" fontId="74" fillId="0" borderId="0"/>
    <xf numFmtId="173" fontId="74" fillId="0" borderId="0"/>
    <xf numFmtId="173" fontId="74" fillId="0" borderId="0"/>
    <xf numFmtId="0" fontId="2" fillId="0" borderId="0"/>
    <xf numFmtId="174" fontId="75" fillId="0" borderId="0"/>
    <xf numFmtId="0" fontId="37"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9" fontId="19" fillId="0" borderId="0" applyFont="0" applyFill="0" applyBorder="0" applyAlignment="0" applyProtection="0"/>
    <xf numFmtId="0" fontId="40" fillId="21" borderId="6" applyNumberFormat="0" applyAlignment="0" applyProtection="0"/>
    <xf numFmtId="0" fontId="41" fillId="0" borderId="0" applyNumberFormat="0" applyFill="0" applyBorder="0" applyAlignment="0" applyProtection="0"/>
    <xf numFmtId="0" fontId="53" fillId="0" borderId="18" applyNumberFormat="0" applyFill="0" applyAlignment="0" applyProtection="0"/>
    <xf numFmtId="43" fontId="19" fillId="0" borderId="0" applyFont="0" applyFill="0" applyBorder="0" applyAlignment="0" applyProtection="0"/>
    <xf numFmtId="0" fontId="46" fillId="0" borderId="0" applyNumberFormat="0" applyFill="0" applyBorder="0" applyAlignment="0" applyProtection="0"/>
    <xf numFmtId="171" fontId="1" fillId="0" borderId="0" applyFont="0" applyFill="0" applyBorder="0" applyAlignment="0" applyProtection="0"/>
    <xf numFmtId="9" fontId="72" fillId="0" borderId="0" applyFont="0" applyFill="0" applyBorder="0" applyAlignment="0" applyProtection="0"/>
    <xf numFmtId="0" fontId="55" fillId="0" borderId="0"/>
    <xf numFmtId="0" fontId="5" fillId="0" borderId="0"/>
    <xf numFmtId="0" fontId="7" fillId="29" borderId="0" applyAlignment="0">
      <alignment horizontal="justify" vertical="top" wrapText="1"/>
    </xf>
    <xf numFmtId="0" fontId="1" fillId="0" borderId="0"/>
    <xf numFmtId="0" fontId="37" fillId="0" borderId="0"/>
    <xf numFmtId="0" fontId="1" fillId="0" borderId="0"/>
    <xf numFmtId="0" fontId="1" fillId="0" borderId="0"/>
    <xf numFmtId="0" fontId="1" fillId="0" borderId="0"/>
    <xf numFmtId="0" fontId="19" fillId="0" borderId="0"/>
    <xf numFmtId="0" fontId="79" fillId="0" borderId="0"/>
    <xf numFmtId="0" fontId="76" fillId="0" borderId="0"/>
    <xf numFmtId="0" fontId="2" fillId="0" borderId="0"/>
    <xf numFmtId="0" fontId="19" fillId="0" borderId="0"/>
    <xf numFmtId="0" fontId="19" fillId="0" borderId="0"/>
    <xf numFmtId="0" fontId="19" fillId="0" borderId="0"/>
    <xf numFmtId="0" fontId="19" fillId="0" borderId="0"/>
    <xf numFmtId="0" fontId="80" fillId="0" borderId="0"/>
    <xf numFmtId="0" fontId="2" fillId="0" borderId="0"/>
    <xf numFmtId="176" fontId="19" fillId="0" borderId="0" applyNumberFormat="0" applyFont="0" applyAlignment="0">
      <alignment horizontal="right"/>
    </xf>
    <xf numFmtId="167" fontId="2" fillId="0" borderId="0" applyFont="0" applyFill="0" applyBorder="0" applyAlignment="0" applyProtection="0"/>
    <xf numFmtId="0" fontId="88" fillId="0" borderId="0"/>
    <xf numFmtId="0" fontId="89" fillId="0" borderId="0"/>
    <xf numFmtId="0" fontId="90" fillId="0" borderId="0"/>
    <xf numFmtId="0" fontId="89" fillId="0" borderId="0"/>
    <xf numFmtId="0" fontId="42" fillId="0" borderId="7" applyNumberFormat="0" applyFill="0" applyAlignment="0" applyProtection="0"/>
    <xf numFmtId="0" fontId="5" fillId="0" borderId="0"/>
    <xf numFmtId="0" fontId="5" fillId="0" borderId="0"/>
    <xf numFmtId="0" fontId="27" fillId="0" borderId="0"/>
    <xf numFmtId="0" fontId="27" fillId="0" borderId="0"/>
    <xf numFmtId="0" fontId="87" fillId="0" borderId="0"/>
    <xf numFmtId="0" fontId="5" fillId="0" borderId="0"/>
    <xf numFmtId="0" fontId="37" fillId="0" borderId="0"/>
    <xf numFmtId="9" fontId="2" fillId="0" borderId="0" applyFill="0" applyBorder="0" applyAlignment="0" applyProtection="0"/>
    <xf numFmtId="9" fontId="2" fillId="0" borderId="0" applyFill="0" applyBorder="0" applyAlignment="0" applyProtection="0"/>
    <xf numFmtId="178" fontId="37" fillId="0" borderId="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68" fontId="2" fillId="0" borderId="0" applyFill="0" applyBorder="0" applyAlignment="0" applyProtection="0"/>
    <xf numFmtId="177" fontId="27" fillId="0" borderId="0" applyFill="0" applyBorder="0" applyAlignment="0" applyProtection="0"/>
    <xf numFmtId="167" fontId="5" fillId="0" borderId="0" applyFont="0" applyFill="0" applyBorder="0" applyAlignment="0" applyProtection="0"/>
    <xf numFmtId="0" fontId="5" fillId="0" borderId="0"/>
    <xf numFmtId="0" fontId="1" fillId="0" borderId="0"/>
    <xf numFmtId="0" fontId="5" fillId="0" borderId="0"/>
    <xf numFmtId="0" fontId="5" fillId="0" borderId="0"/>
    <xf numFmtId="0" fontId="2" fillId="0" borderId="0"/>
    <xf numFmtId="0" fontId="1" fillId="0" borderId="0"/>
    <xf numFmtId="0" fontId="81" fillId="0" borderId="0"/>
    <xf numFmtId="0" fontId="36" fillId="0" borderId="0"/>
    <xf numFmtId="0" fontId="36" fillId="0" borderId="0"/>
    <xf numFmtId="0" fontId="97" fillId="0" borderId="0" applyNumberFormat="0">
      <alignment horizontal="left" vertical="center"/>
    </xf>
    <xf numFmtId="0" fontId="37" fillId="4"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22" fillId="4"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85" fillId="4" borderId="0" applyNumberFormat="0" applyBorder="0" applyAlignment="0" applyProtection="0"/>
    <xf numFmtId="0" fontId="85" fillId="4"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85" fillId="4"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6"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22" fillId="6"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85" fillId="6" borderId="0" applyNumberFormat="0" applyBorder="0" applyAlignment="0" applyProtection="0"/>
    <xf numFmtId="0" fontId="85" fillId="6"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85" fillId="6"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8"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22" fillId="8"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85" fillId="8" borderId="0" applyNumberFormat="0" applyBorder="0" applyAlignment="0" applyProtection="0"/>
    <xf numFmtId="0" fontId="85" fillId="8"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85" fillId="8"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10"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22" fillId="10"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85" fillId="10" borderId="0" applyNumberFormat="0" applyBorder="0" applyAlignment="0" applyProtection="0"/>
    <xf numFmtId="0" fontId="85" fillId="10"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85" fillId="10"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12" borderId="0" applyNumberFormat="0" applyBorder="0" applyAlignment="0" applyProtection="0"/>
    <xf numFmtId="0" fontId="22" fillId="12" borderId="0" applyNumberFormat="0" applyBorder="0" applyAlignment="0" applyProtection="0"/>
    <xf numFmtId="0" fontId="85" fillId="12" borderId="0" applyNumberFormat="0" applyBorder="0" applyAlignment="0" applyProtection="0"/>
    <xf numFmtId="0" fontId="85" fillId="12" borderId="0" applyNumberFormat="0" applyBorder="0" applyAlignment="0" applyProtection="0"/>
    <xf numFmtId="0" fontId="37" fillId="12" borderId="0" applyNumberFormat="0" applyBorder="0" applyAlignment="0" applyProtection="0"/>
    <xf numFmtId="0" fontId="85" fillId="12" borderId="0" applyNumberFormat="0" applyBorder="0" applyAlignment="0" applyProtection="0"/>
    <xf numFmtId="0" fontId="37" fillId="1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22" fillId="11"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85" fillId="11" borderId="0" applyNumberFormat="0" applyBorder="0" applyAlignment="0" applyProtection="0"/>
    <xf numFmtId="0" fontId="85" fillId="11"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85" fillId="11"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5"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7"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9"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1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22"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85" fillId="5" borderId="0" applyNumberFormat="0" applyBorder="0" applyAlignment="0" applyProtection="0"/>
    <xf numFmtId="0" fontId="85"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85"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7" borderId="0" applyNumberFormat="0" applyBorder="0" applyAlignment="0" applyProtection="0"/>
    <xf numFmtId="0" fontId="22" fillId="7" borderId="0" applyNumberFormat="0" applyBorder="0" applyAlignment="0" applyProtection="0"/>
    <xf numFmtId="0" fontId="85" fillId="7" borderId="0" applyNumberFormat="0" applyBorder="0" applyAlignment="0" applyProtection="0"/>
    <xf numFmtId="0" fontId="85" fillId="7" borderId="0" applyNumberFormat="0" applyBorder="0" applyAlignment="0" applyProtection="0"/>
    <xf numFmtId="0" fontId="37" fillId="7" borderId="0" applyNumberFormat="0" applyBorder="0" applyAlignment="0" applyProtection="0"/>
    <xf numFmtId="0" fontId="85" fillId="7" borderId="0" applyNumberFormat="0" applyBorder="0" applyAlignment="0" applyProtection="0"/>
    <xf numFmtId="0" fontId="37" fillId="13"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22" fillId="13"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85" fillId="13" borderId="0" applyNumberFormat="0" applyBorder="0" applyAlignment="0" applyProtection="0"/>
    <xf numFmtId="0" fontId="85" fillId="13"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85" fillId="13"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0"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22" fillId="10"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85" fillId="10" borderId="0" applyNumberFormat="0" applyBorder="0" applyAlignment="0" applyProtection="0"/>
    <xf numFmtId="0" fontId="85" fillId="10"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85" fillId="10"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22"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85" fillId="5" borderId="0" applyNumberFormat="0" applyBorder="0" applyAlignment="0" applyProtection="0"/>
    <xf numFmtId="0" fontId="85" fillId="5"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85" fillId="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5"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85" fillId="15" borderId="0" applyNumberFormat="0" applyBorder="0" applyAlignment="0" applyProtection="0"/>
    <xf numFmtId="0" fontId="85" fillId="15"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85" fillId="15"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14"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7" fillId="6" borderId="0" applyNumberFormat="0" applyBorder="0" applyAlignment="0" applyProtection="0"/>
    <xf numFmtId="0" fontId="37" fillId="10"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12" borderId="0" applyNumberFormat="0" applyBorder="0" applyAlignment="0" applyProtection="0"/>
    <xf numFmtId="0" fontId="37" fillId="5"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7" fillId="9" borderId="0" applyNumberFormat="0" applyBorder="0" applyAlignment="0" applyProtection="0"/>
    <xf numFmtId="0" fontId="37" fillId="15"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8" fillId="16"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40" borderId="0" applyNumberFormat="0" applyBorder="0" applyAlignment="0" applyProtection="0"/>
    <xf numFmtId="0" fontId="38" fillId="40"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130" fillId="16"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105" fillId="16" borderId="0" applyNumberFormat="0" applyBorder="0" applyAlignment="0" applyProtection="0"/>
    <xf numFmtId="0" fontId="105" fillId="16"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105" fillId="16"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37" borderId="0" applyNumberFormat="0" applyBorder="0" applyAlignment="0" applyProtection="0"/>
    <xf numFmtId="0" fontId="38" fillId="3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130" fillId="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105" fillId="7" borderId="0" applyNumberFormat="0" applyBorder="0" applyAlignment="0" applyProtection="0"/>
    <xf numFmtId="0" fontId="105" fillId="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105" fillId="7"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38" fillId="13"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38" borderId="0" applyNumberFormat="0" applyBorder="0" applyAlignment="0" applyProtection="0"/>
    <xf numFmtId="0" fontId="38" fillId="38"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130" fillId="13"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105" fillId="13" borderId="0" applyNumberFormat="0" applyBorder="0" applyAlignment="0" applyProtection="0"/>
    <xf numFmtId="0" fontId="105" fillId="13"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105" fillId="13"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8"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130" fillId="18"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105" fillId="18" borderId="0" applyNumberFormat="0" applyBorder="0" applyAlignment="0" applyProtection="0"/>
    <xf numFmtId="0" fontId="105" fillId="18"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105" fillId="18"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130" fillId="19"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105" fillId="19"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130" fillId="20"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105" fillId="20" borderId="0" applyNumberFormat="0" applyBorder="0" applyAlignment="0" applyProtection="0"/>
    <xf numFmtId="0" fontId="105" fillId="20"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105" fillId="20"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38" fillId="12" borderId="0" applyNumberFormat="0" applyBorder="0" applyAlignment="0" applyProtection="0"/>
    <xf numFmtId="0" fontId="38" fillId="16"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17" borderId="0" applyNumberFormat="0" applyBorder="0" applyAlignment="0" applyProtection="0"/>
    <xf numFmtId="0" fontId="38" fillId="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5" borderId="0" applyNumberFormat="0" applyBorder="0" applyAlignment="0" applyProtection="0"/>
    <xf numFmtId="0" fontId="38" fillId="13"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6" borderId="0" applyNumberFormat="0" applyBorder="0" applyAlignment="0" applyProtection="0"/>
    <xf numFmtId="0" fontId="38" fillId="18"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12" borderId="0" applyNumberFormat="0" applyBorder="0" applyAlignment="0" applyProtection="0"/>
    <xf numFmtId="0" fontId="38" fillId="19" borderId="0" applyNumberFormat="0" applyBorder="0" applyAlignment="0" applyProtection="0"/>
    <xf numFmtId="0" fontId="38" fillId="12" borderId="0" applyNumberFormat="0" applyBorder="0" applyAlignment="0" applyProtection="0"/>
    <xf numFmtId="0" fontId="38" fillId="12" borderId="0" applyNumberFormat="0" applyBorder="0" applyAlignment="0" applyProtection="0"/>
    <xf numFmtId="0" fontId="38" fillId="7" borderId="0" applyNumberFormat="0" applyBorder="0" applyAlignment="0" applyProtection="0"/>
    <xf numFmtId="0" fontId="38" fillId="20"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105" fillId="23" borderId="0" applyNumberFormat="0" applyBorder="0" applyAlignment="0" applyProtection="0"/>
    <xf numFmtId="0" fontId="38" fillId="23" borderId="0" applyNumberFormat="0" applyBorder="0" applyAlignment="0" applyProtection="0"/>
    <xf numFmtId="0" fontId="143" fillId="19" borderId="0" applyNumberFormat="0" applyBorder="0" applyAlignment="0" applyProtection="0"/>
    <xf numFmtId="0" fontId="105" fillId="23" borderId="0" applyNumberFormat="0" applyBorder="0" applyAlignment="0" applyProtection="0"/>
    <xf numFmtId="0" fontId="38" fillId="42" borderId="0" applyNumberFormat="0" applyBorder="0" applyAlignment="0" applyProtection="0"/>
    <xf numFmtId="0" fontId="38" fillId="24" borderId="0" applyNumberFormat="0" applyBorder="0" applyAlignment="0" applyProtection="0"/>
    <xf numFmtId="0" fontId="38" fillId="42"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105" fillId="25" borderId="0" applyNumberFormat="0" applyBorder="0" applyAlignment="0" applyProtection="0"/>
    <xf numFmtId="0" fontId="38" fillId="25" borderId="0" applyNumberFormat="0" applyBorder="0" applyAlignment="0" applyProtection="0"/>
    <xf numFmtId="0" fontId="143" fillId="25" borderId="0" applyNumberFormat="0" applyBorder="0" applyAlignment="0" applyProtection="0"/>
    <xf numFmtId="0" fontId="105" fillId="25" borderId="0" applyNumberFormat="0" applyBorder="0" applyAlignment="0" applyProtection="0"/>
    <xf numFmtId="0" fontId="38" fillId="44" borderId="0" applyNumberFormat="0" applyBorder="0" applyAlignment="0" applyProtection="0"/>
    <xf numFmtId="0" fontId="38" fillId="17" borderId="0" applyNumberFormat="0" applyBorder="0" applyAlignment="0" applyProtection="0"/>
    <xf numFmtId="0" fontId="38" fillId="44"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105" fillId="26" borderId="0" applyNumberFormat="0" applyBorder="0" applyAlignment="0" applyProtection="0"/>
    <xf numFmtId="0" fontId="38" fillId="26" borderId="0" applyNumberFormat="0" applyBorder="0" applyAlignment="0" applyProtection="0"/>
    <xf numFmtId="0" fontId="143" fillId="26" borderId="0" applyNumberFormat="0" applyBorder="0" applyAlignment="0" applyProtection="0"/>
    <xf numFmtId="0" fontId="105" fillId="26" borderId="0" applyNumberFormat="0" applyBorder="0" applyAlignment="0" applyProtection="0"/>
    <xf numFmtId="0" fontId="38" fillId="45" borderId="0" applyNumberFormat="0" applyBorder="0" applyAlignment="0" applyProtection="0"/>
    <xf numFmtId="0" fontId="38" fillId="15" borderId="0" applyNumberFormat="0" applyBorder="0" applyAlignment="0" applyProtection="0"/>
    <xf numFmtId="0" fontId="38" fillId="4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105" fillId="18" borderId="0" applyNumberFormat="0" applyBorder="0" applyAlignment="0" applyProtection="0"/>
    <xf numFmtId="0" fontId="38" fillId="18" borderId="0" applyNumberFormat="0" applyBorder="0" applyAlignment="0" applyProtection="0"/>
    <xf numFmtId="0" fontId="143" fillId="27" borderId="0" applyNumberFormat="0" applyBorder="0" applyAlignment="0" applyProtection="0"/>
    <xf numFmtId="0" fontId="105" fillId="18" borderId="0" applyNumberFormat="0" applyBorder="0" applyAlignment="0" applyProtection="0"/>
    <xf numFmtId="0" fontId="38" fillId="46" borderId="0" applyNumberFormat="0" applyBorder="0" applyAlignment="0" applyProtection="0"/>
    <xf numFmtId="0" fontId="38" fillId="27" borderId="0" applyNumberFormat="0" applyBorder="0" applyAlignment="0" applyProtection="0"/>
    <xf numFmtId="0" fontId="38" fillId="46"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105" fillId="19" borderId="0" applyNumberFormat="0" applyBorder="0" applyAlignment="0" applyProtection="0"/>
    <xf numFmtId="0" fontId="38" fillId="19" borderId="0" applyNumberFormat="0" applyBorder="0" applyAlignment="0" applyProtection="0"/>
    <xf numFmtId="0" fontId="143" fillId="19" borderId="0" applyNumberFormat="0" applyBorder="0" applyAlignment="0" applyProtection="0"/>
    <xf numFmtId="0" fontId="105" fillId="19"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105" fillId="17" borderId="0" applyNumberFormat="0" applyBorder="0" applyAlignment="0" applyProtection="0"/>
    <xf numFmtId="0" fontId="38" fillId="17" borderId="0" applyNumberFormat="0" applyBorder="0" applyAlignment="0" applyProtection="0"/>
    <xf numFmtId="0" fontId="143" fillId="17" borderId="0" applyNumberFormat="0" applyBorder="0" applyAlignment="0" applyProtection="0"/>
    <xf numFmtId="0" fontId="105" fillId="17" borderId="0" applyNumberFormat="0" applyBorder="0" applyAlignment="0" applyProtection="0"/>
    <xf numFmtId="0" fontId="38" fillId="47" borderId="0" applyNumberFormat="0" applyBorder="0" applyAlignment="0" applyProtection="0"/>
    <xf numFmtId="0" fontId="38" fillId="25" borderId="0" applyNumberFormat="0" applyBorder="0" applyAlignment="0" applyProtection="0"/>
    <xf numFmtId="0" fontId="38" fillId="4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98" fillId="48" borderId="0" applyBorder="0" applyProtection="0">
      <alignment vertical="center"/>
    </xf>
    <xf numFmtId="0" fontId="98" fillId="48" borderId="0" applyBorder="0" applyProtection="0">
      <alignment vertical="center"/>
    </xf>
    <xf numFmtId="0" fontId="106" fillId="6" borderId="0" applyNumberFormat="0" applyBorder="0" applyAlignment="0" applyProtection="0"/>
    <xf numFmtId="0" fontId="51" fillId="6" borderId="0" applyNumberFormat="0" applyBorder="0" applyAlignment="0" applyProtection="0"/>
    <xf numFmtId="0" fontId="106" fillId="6" borderId="0" applyNumberFormat="0" applyBorder="0" applyAlignment="0" applyProtection="0"/>
    <xf numFmtId="0" fontId="51" fillId="31" borderId="0" applyNumberFormat="0" applyBorder="0" applyAlignment="0" applyProtection="0"/>
    <xf numFmtId="0" fontId="51" fillId="10" borderId="0" applyNumberFormat="0" applyBorder="0" applyAlignment="0" applyProtection="0"/>
    <xf numFmtId="0" fontId="51" fillId="31"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107" fillId="21" borderId="17" applyNumberFormat="0" applyAlignment="0" applyProtection="0"/>
    <xf numFmtId="0" fontId="50" fillId="21" borderId="17" applyNumberFormat="0" applyAlignment="0" applyProtection="0"/>
    <xf numFmtId="0" fontId="50" fillId="21" borderId="17" applyNumberFormat="0" applyAlignment="0" applyProtection="0"/>
    <xf numFmtId="0" fontId="107" fillId="21" borderId="17" applyNumberFormat="0" applyAlignment="0" applyProtection="0"/>
    <xf numFmtId="0" fontId="50" fillId="49" borderId="17" applyNumberFormat="0" applyAlignment="0" applyProtection="0"/>
    <xf numFmtId="0" fontId="54" fillId="22" borderId="17" applyNumberFormat="0" applyAlignment="0" applyProtection="0"/>
    <xf numFmtId="0" fontId="50" fillId="49" borderId="17" applyNumberFormat="0" applyAlignment="0" applyProtection="0"/>
    <xf numFmtId="0" fontId="54" fillId="22" borderId="17" applyNumberFormat="0" applyAlignment="0" applyProtection="0"/>
    <xf numFmtId="0" fontId="54" fillId="22" borderId="17" applyNumberFormat="0" applyAlignment="0" applyProtection="0"/>
    <xf numFmtId="0" fontId="54" fillId="22" borderId="17" applyNumberFormat="0" applyAlignment="0" applyProtection="0"/>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0" applyBorder="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0"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1"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2"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3"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4"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5"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6"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0" fontId="2" fillId="50" borderId="27" applyProtection="0">
      <alignment horizontal="right" vertical="center" wrapText="1"/>
    </xf>
    <xf numFmtId="2" fontId="2" fillId="50" borderId="0" applyProtection="0">
      <alignment horizontal="right" vertical="center" wrapText="1"/>
    </xf>
    <xf numFmtId="0" fontId="108" fillId="28" borderId="16" applyNumberFormat="0" applyAlignment="0" applyProtection="0"/>
    <xf numFmtId="0" fontId="49" fillId="28" borderId="16" applyNumberFormat="0" applyAlignment="0" applyProtection="0"/>
    <xf numFmtId="0" fontId="144" fillId="28" borderId="16" applyNumberFormat="0" applyAlignment="0" applyProtection="0"/>
    <xf numFmtId="0" fontId="49" fillId="28" borderId="16" applyNumberFormat="0" applyAlignment="0" applyProtection="0"/>
    <xf numFmtId="0" fontId="108" fillId="28" borderId="16" applyNumberFormat="0" applyAlignment="0" applyProtection="0"/>
    <xf numFmtId="0" fontId="49" fillId="51" borderId="16" applyNumberFormat="0" applyAlignment="0" applyProtection="0"/>
    <xf numFmtId="0" fontId="49" fillId="51" borderId="16" applyNumberFormat="0" applyAlignment="0" applyProtection="0"/>
    <xf numFmtId="0" fontId="49" fillId="28" borderId="16" applyNumberFormat="0" applyAlignment="0" applyProtection="0"/>
    <xf numFmtId="0" fontId="49" fillId="28" borderId="16" applyNumberFormat="0" applyAlignment="0" applyProtection="0"/>
    <xf numFmtId="4" fontId="30" fillId="0" borderId="0">
      <alignment horizontal="right" vertical="top"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0" fontId="2" fillId="50" borderId="28" applyProtection="0">
      <alignment horizontal="center" wrapText="1"/>
    </xf>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09"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79" fontId="37" fillId="0" borderId="0" applyFont="0" applyFill="0" applyBorder="0" applyAlignment="0" applyProtection="0"/>
    <xf numFmtId="167" fontId="5" fillId="0" borderId="0" applyFont="0" applyFill="0" applyBorder="0" applyAlignment="0" applyProtection="0"/>
    <xf numFmtId="179" fontId="37" fillId="0" borderId="0" applyFont="0" applyFill="0" applyBorder="0" applyAlignment="0" applyProtection="0"/>
    <xf numFmtId="167" fontId="37" fillId="0" borderId="0" applyFont="0" applyFill="0" applyBorder="0" applyAlignment="0" applyProtection="0"/>
    <xf numFmtId="167" fontId="1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09" fillId="0" borderId="0" applyFont="0" applyFill="0" applyBorder="0" applyAlignment="0" applyProtection="0"/>
    <xf numFmtId="167" fontId="10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09" fillId="0" borderId="0" applyFont="0" applyFill="0" applyBorder="0" applyAlignment="0" applyProtection="0"/>
    <xf numFmtId="167" fontId="109" fillId="0" borderId="0" applyFont="0" applyFill="0" applyBorder="0" applyAlignment="0" applyProtection="0"/>
    <xf numFmtId="167" fontId="10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87" fontId="2" fillId="0" borderId="0" applyFont="0" applyFill="0" applyBorder="0" applyAlignment="0" applyProtection="0"/>
    <xf numFmtId="167" fontId="5" fillId="0" borderId="0" applyFont="0" applyFill="0" applyBorder="0" applyAlignment="0" applyProtection="0"/>
    <xf numFmtId="167" fontId="123"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23" fillId="0" borderId="0" applyFont="0" applyFill="0" applyBorder="0" applyAlignment="0" applyProtection="0"/>
    <xf numFmtId="167" fontId="12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09" fillId="0" borderId="0" applyFont="0" applyFill="0" applyBorder="0" applyAlignment="0" applyProtection="0"/>
    <xf numFmtId="167" fontId="10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9" fontId="37" fillId="0" borderId="0" applyFont="0" applyFill="0" applyBorder="0" applyAlignment="0" applyProtection="0"/>
    <xf numFmtId="167" fontId="5" fillId="0" borderId="0" applyFont="0" applyFill="0" applyBorder="0" applyAlignment="0" applyProtection="0"/>
    <xf numFmtId="167" fontId="123"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67" fontId="123" fillId="0" borderId="0" applyFont="0" applyFill="0" applyBorder="0" applyAlignment="0" applyProtection="0"/>
    <xf numFmtId="167" fontId="123" fillId="0" borderId="0" applyFont="0" applyFill="0" applyBorder="0" applyAlignment="0" applyProtection="0"/>
    <xf numFmtId="167" fontId="109"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2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12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2" fillId="0" borderId="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4" fontId="141" fillId="0" borderId="0">
      <alignment horizontal="right" vertical="top" wrapText="1"/>
      <protection locked="0"/>
    </xf>
    <xf numFmtId="4" fontId="150" fillId="0" borderId="0">
      <alignment horizontal="right" vertical="top" wrapText="1"/>
    </xf>
    <xf numFmtId="0" fontId="39" fillId="8"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39" fillId="1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131" fillId="8"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120" fillId="8" borderId="0" applyNumberFormat="0" applyBorder="0" applyAlignment="0" applyProtection="0"/>
    <xf numFmtId="0" fontId="120" fillId="8" borderId="0" applyNumberFormat="0" applyBorder="0" applyAlignment="0" applyProtection="0"/>
    <xf numFmtId="0" fontId="39" fillId="8"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0" fontId="120" fillId="8" borderId="0" applyNumberFormat="0" applyBorder="0" applyAlignment="0" applyProtection="0"/>
    <xf numFmtId="0" fontId="39" fillId="12" borderId="0" applyNumberFormat="0" applyBorder="0" applyAlignment="0" applyProtection="0"/>
    <xf numFmtId="0" fontId="39" fillId="8" borderId="0" applyNumberFormat="0" applyBorder="0" applyAlignment="0" applyProtection="0"/>
    <xf numFmtId="7"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81"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42" fillId="0" borderId="0" applyFont="0" applyFill="0" applyBorder="0" applyAlignment="0" applyProtection="0">
      <alignment horizontal="right" vertical="top"/>
    </xf>
    <xf numFmtId="7" fontId="2" fillId="0" borderId="0" applyFont="0" applyFill="0" applyBorder="0" applyAlignment="0" applyProtection="0"/>
    <xf numFmtId="0" fontId="142" fillId="0" borderId="0" applyFont="0" applyFill="0" applyBorder="0" applyAlignment="0" applyProtection="0">
      <alignment horizontal="right" vertical="top"/>
    </xf>
    <xf numFmtId="0" fontId="19" fillId="0" borderId="0"/>
    <xf numFmtId="0" fontId="103" fillId="0" borderId="0"/>
    <xf numFmtId="0" fontId="37" fillId="0" borderId="0"/>
    <xf numFmtId="0" fontId="2" fillId="0" borderId="0"/>
    <xf numFmtId="0" fontId="110" fillId="0" borderId="0" applyNumberFormat="0" applyFill="0" applyBorder="0" applyAlignment="0" applyProtection="0"/>
    <xf numFmtId="0" fontId="47" fillId="0" borderId="0" applyNumberFormat="0" applyFill="0" applyBorder="0" applyAlignment="0" applyProtection="0"/>
    <xf numFmtId="0" fontId="110"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39" fillId="12" borderId="0" applyNumberFormat="0" applyBorder="0" applyAlignment="0" applyProtection="0"/>
    <xf numFmtId="0" fontId="111" fillId="0" borderId="7" applyNumberFormat="0" applyFill="0" applyAlignment="0" applyProtection="0"/>
    <xf numFmtId="0" fontId="42" fillId="0" borderId="7" applyNumberFormat="0" applyFill="0" applyAlignment="0" applyProtection="0"/>
    <xf numFmtId="0" fontId="111" fillId="0" borderId="7" applyNumberFormat="0" applyFill="0" applyAlignment="0" applyProtection="0"/>
    <xf numFmtId="0" fontId="56" fillId="0" borderId="29" applyNumberFormat="0" applyFill="0" applyAlignment="0" applyProtection="0"/>
    <xf numFmtId="0" fontId="56" fillId="0" borderId="8" applyNumberFormat="0" applyFill="0" applyAlignment="0" applyProtection="0"/>
    <xf numFmtId="0" fontId="56" fillId="0" borderId="29"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56" fillId="0" borderId="8" applyNumberFormat="0" applyFill="0" applyAlignment="0" applyProtection="0"/>
    <xf numFmtId="0" fontId="112" fillId="0" borderId="9" applyNumberFormat="0" applyFill="0" applyAlignment="0" applyProtection="0"/>
    <xf numFmtId="0" fontId="43" fillId="0" borderId="9" applyNumberFormat="0" applyFill="0" applyAlignment="0" applyProtection="0"/>
    <xf numFmtId="0" fontId="112" fillId="0" borderId="9" applyNumberFormat="0" applyFill="0" applyAlignment="0" applyProtection="0"/>
    <xf numFmtId="0" fontId="57" fillId="0" borderId="9" applyNumberFormat="0" applyFill="0" applyAlignment="0" applyProtection="0"/>
    <xf numFmtId="0" fontId="57" fillId="0" borderId="10" applyNumberFormat="0" applyFill="0" applyAlignment="0" applyProtection="0"/>
    <xf numFmtId="0" fontId="57" fillId="0" borderId="9"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57" fillId="0" borderId="10" applyNumberFormat="0" applyFill="0" applyAlignment="0" applyProtection="0"/>
    <xf numFmtId="0" fontId="113"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113" fillId="0" borderId="11" applyNumberFormat="0" applyFill="0" applyAlignment="0" applyProtection="0"/>
    <xf numFmtId="0" fontId="58" fillId="0" borderId="30" applyNumberFormat="0" applyFill="0" applyAlignment="0" applyProtection="0"/>
    <xf numFmtId="0" fontId="58" fillId="0" borderId="12" applyNumberFormat="0" applyFill="0" applyAlignment="0" applyProtection="0"/>
    <xf numFmtId="0" fontId="58" fillId="0" borderId="30"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58" fillId="0" borderId="12" applyNumberFormat="0" applyFill="0" applyAlignment="0" applyProtection="0"/>
    <xf numFmtId="0" fontId="113" fillId="0" borderId="0" applyNumberFormat="0" applyFill="0" applyBorder="0" applyAlignment="0" applyProtection="0"/>
    <xf numFmtId="0" fontId="44" fillId="0" borderId="0" applyNumberFormat="0" applyFill="0" applyBorder="0" applyAlignment="0" applyProtection="0"/>
    <xf numFmtId="0" fontId="113"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151" fillId="0" borderId="0" applyNumberFormat="0" applyFill="0" applyBorder="0" applyAlignment="0" applyProtection="0"/>
    <xf numFmtId="0" fontId="95"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127" fillId="0" borderId="0" applyNumberFormat="0" applyFill="0" applyBorder="0" applyAlignment="0" applyProtection="0">
      <alignment vertical="top"/>
      <protection locked="0"/>
    </xf>
    <xf numFmtId="0" fontId="92" fillId="0" borderId="0" applyNumberFormat="0" applyFill="0" applyBorder="0" applyAlignment="0" applyProtection="0">
      <alignment vertical="top"/>
      <protection locked="0"/>
    </xf>
    <xf numFmtId="0" fontId="34" fillId="0" borderId="0" applyNumberFormat="0" applyFill="0" applyBorder="0" applyAlignment="0" applyProtection="0"/>
    <xf numFmtId="0" fontId="151" fillId="0" borderId="0" applyNumberFormat="0" applyFill="0" applyBorder="0" applyAlignment="0" applyProtection="0"/>
    <xf numFmtId="0" fontId="114" fillId="11" borderId="17" applyNumberFormat="0" applyAlignment="0" applyProtection="0"/>
    <xf numFmtId="182" fontId="2" fillId="0" borderId="31">
      <alignment vertical="center"/>
      <protection locked="0"/>
    </xf>
    <xf numFmtId="182" fontId="2" fillId="0" borderId="31">
      <alignment vertical="center"/>
      <protection locked="0"/>
    </xf>
    <xf numFmtId="182" fontId="2" fillId="0" borderId="31">
      <alignment vertical="center"/>
      <protection locked="0"/>
    </xf>
    <xf numFmtId="0" fontId="52" fillId="11" borderId="17" applyNumberFormat="0" applyAlignment="0" applyProtection="0"/>
    <xf numFmtId="182" fontId="2" fillId="0" borderId="31">
      <alignment vertical="center"/>
      <protection locked="0"/>
    </xf>
    <xf numFmtId="0" fontId="52" fillId="11" borderId="17" applyNumberFormat="0" applyAlignment="0" applyProtection="0"/>
    <xf numFmtId="0" fontId="114" fillId="11" borderId="17" applyNumberFormat="0" applyAlignment="0" applyProtection="0"/>
    <xf numFmtId="0" fontId="52" fillId="35" borderId="17" applyNumberFormat="0" applyAlignment="0" applyProtection="0"/>
    <xf numFmtId="0" fontId="52" fillId="14" borderId="17" applyNumberFormat="0" applyAlignment="0" applyProtection="0"/>
    <xf numFmtId="0" fontId="52" fillId="35"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4" borderId="17" applyNumberFormat="0" applyAlignment="0" applyProtection="0"/>
    <xf numFmtId="0" fontId="40" fillId="21" borderId="6" applyNumberFormat="0" applyAlignment="0" applyProtection="0"/>
    <xf numFmtId="0" fontId="40" fillId="52" borderId="6" applyNumberFormat="0" applyAlignment="0" applyProtection="0"/>
    <xf numFmtId="0" fontId="40" fillId="52" borderId="6" applyNumberFormat="0" applyAlignment="0" applyProtection="0"/>
    <xf numFmtId="0" fontId="40" fillId="21" borderId="6" applyNumberFormat="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0" fontId="40" fillId="21" borderId="6" applyNumberFormat="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0" fontId="40" fillId="52" borderId="6" applyNumberFormat="0" applyAlignment="0" applyProtection="0"/>
    <xf numFmtId="0" fontId="40" fillId="52" borderId="6" applyNumberFormat="0" applyAlignment="0" applyProtection="0"/>
    <xf numFmtId="0" fontId="40" fillId="21" borderId="6" applyNumberFormat="0" applyAlignment="0" applyProtection="0"/>
    <xf numFmtId="0" fontId="40" fillId="22" borderId="6" applyNumberFormat="0" applyAlignment="0" applyProtection="0"/>
    <xf numFmtId="0" fontId="132" fillId="21" borderId="6" applyNumberFormat="0" applyAlignment="0" applyProtection="0"/>
    <xf numFmtId="0" fontId="40" fillId="22" borderId="6" applyNumberFormat="0" applyAlignment="0" applyProtection="0"/>
    <xf numFmtId="0" fontId="40" fillId="21" borderId="6" applyNumberFormat="0" applyAlignment="0" applyProtection="0"/>
    <xf numFmtId="0" fontId="121" fillId="21" borderId="6" applyNumberFormat="0" applyAlignment="0" applyProtection="0"/>
    <xf numFmtId="0" fontId="121" fillId="21" borderId="6" applyNumberFormat="0" applyAlignment="0" applyProtection="0"/>
    <xf numFmtId="0" fontId="40" fillId="21" borderId="6" applyNumberFormat="0" applyAlignment="0" applyProtection="0"/>
    <xf numFmtId="0" fontId="40" fillId="22" borderId="6" applyNumberFormat="0" applyAlignment="0" applyProtection="0"/>
    <xf numFmtId="0" fontId="40" fillId="21" borderId="6" applyNumberFormat="0" applyAlignment="0" applyProtection="0"/>
    <xf numFmtId="0" fontId="121" fillId="21" borderId="6" applyNumberFormat="0" applyAlignment="0" applyProtection="0"/>
    <xf numFmtId="0" fontId="40" fillId="22" borderId="6" applyNumberFormat="0" applyAlignment="0" applyProtection="0"/>
    <xf numFmtId="0" fontId="40" fillId="21" borderId="6" applyNumberFormat="0" applyAlignment="0" applyProtection="0"/>
    <xf numFmtId="0" fontId="35" fillId="0" borderId="0">
      <alignment horizontal="right" vertical="top"/>
    </xf>
    <xf numFmtId="0" fontId="104" fillId="0" borderId="0">
      <alignment horizontal="justify" vertical="top" wrapText="1"/>
    </xf>
    <xf numFmtId="0" fontId="35" fillId="0" borderId="0">
      <alignment horizontal="left"/>
    </xf>
    <xf numFmtId="0" fontId="104" fillId="0" borderId="0">
      <alignment horizontal="right"/>
    </xf>
    <xf numFmtId="4" fontId="104" fillId="0" borderId="0">
      <alignment horizontal="right" wrapText="1"/>
    </xf>
    <xf numFmtId="0" fontId="104" fillId="0" borderId="0">
      <alignment horizontal="right"/>
    </xf>
    <xf numFmtId="4" fontId="104" fillId="0" borderId="0">
      <alignment horizontal="right"/>
    </xf>
    <xf numFmtId="0" fontId="126" fillId="53" borderId="0">
      <protection locked="0"/>
    </xf>
    <xf numFmtId="0" fontId="115" fillId="0" borderId="14" applyNumberFormat="0" applyFill="0" applyAlignment="0" applyProtection="0"/>
    <xf numFmtId="0" fontId="48" fillId="0" borderId="14" applyNumberFormat="0" applyFill="0" applyAlignment="0" applyProtection="0"/>
    <xf numFmtId="0" fontId="115" fillId="0" borderId="14"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2" fillId="0" borderId="7" applyNumberFormat="0" applyFill="0" applyAlignment="0" applyProtection="0"/>
    <xf numFmtId="0" fontId="42" fillId="0" borderId="7" applyNumberFormat="0" applyFill="0" applyAlignment="0" applyProtection="0"/>
    <xf numFmtId="0" fontId="42" fillId="0" borderId="7" applyNumberFormat="0" applyFill="0" applyAlignment="0" applyProtection="0"/>
    <xf numFmtId="0" fontId="56" fillId="0" borderId="8" applyNumberFormat="0" applyFill="0" applyAlignment="0" applyProtection="0"/>
    <xf numFmtId="0" fontId="42" fillId="0" borderId="7" applyNumberFormat="0" applyFill="0" applyAlignment="0" applyProtection="0"/>
    <xf numFmtId="0" fontId="56" fillId="0" borderId="8" applyNumberFormat="0" applyFill="0" applyAlignment="0" applyProtection="0"/>
    <xf numFmtId="0" fontId="111" fillId="0" borderId="7" applyNumberFormat="0" applyFill="0" applyAlignment="0" applyProtection="0"/>
    <xf numFmtId="0" fontId="42" fillId="0" borderId="7" applyNumberFormat="0" applyFill="0" applyAlignment="0" applyProtection="0"/>
    <xf numFmtId="0" fontId="111" fillId="0" borderId="7" applyNumberFormat="0" applyFill="0" applyAlignment="0" applyProtection="0"/>
    <xf numFmtId="0" fontId="111" fillId="0" borderId="7" applyNumberFormat="0" applyFill="0" applyAlignment="0" applyProtection="0"/>
    <xf numFmtId="0" fontId="42" fillId="0" borderId="7" applyNumberFormat="0" applyFill="0" applyAlignment="0" applyProtection="0"/>
    <xf numFmtId="0" fontId="56" fillId="0" borderId="8" applyNumberFormat="0" applyFill="0" applyAlignment="0" applyProtection="0"/>
    <xf numFmtId="0" fontId="42" fillId="0" borderId="7" applyNumberFormat="0" applyFill="0" applyAlignment="0" applyProtection="0"/>
    <xf numFmtId="0" fontId="111" fillId="0" borderId="7" applyNumberFormat="0" applyFill="0" applyAlignment="0" applyProtection="0"/>
    <xf numFmtId="0" fontId="56" fillId="0" borderId="8" applyNumberFormat="0" applyFill="0" applyAlignment="0" applyProtection="0"/>
    <xf numFmtId="0" fontId="42" fillId="0" borderId="7"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112" fillId="0" borderId="9" applyNumberFormat="0" applyFill="0" applyAlignment="0" applyProtection="0"/>
    <xf numFmtId="0" fontId="43" fillId="0" borderId="9" applyNumberFormat="0" applyFill="0" applyAlignment="0" applyProtection="0"/>
    <xf numFmtId="0" fontId="112" fillId="0" borderId="9" applyNumberFormat="0" applyFill="0" applyAlignment="0" applyProtection="0"/>
    <xf numFmtId="0" fontId="112" fillId="0" borderId="9" applyNumberFormat="0" applyFill="0" applyAlignment="0" applyProtection="0"/>
    <xf numFmtId="0" fontId="43" fillId="0" borderId="9" applyNumberFormat="0" applyFill="0" applyAlignment="0" applyProtection="0"/>
    <xf numFmtId="0" fontId="57" fillId="0" borderId="10" applyNumberFormat="0" applyFill="0" applyAlignment="0" applyProtection="0"/>
    <xf numFmtId="0" fontId="43" fillId="0" borderId="9" applyNumberFormat="0" applyFill="0" applyAlignment="0" applyProtection="0"/>
    <xf numFmtId="0" fontId="112" fillId="0" borderId="9" applyNumberFormat="0" applyFill="0" applyAlignment="0" applyProtection="0"/>
    <xf numFmtId="0" fontId="57" fillId="0" borderId="10" applyNumberFormat="0" applyFill="0" applyAlignment="0" applyProtection="0"/>
    <xf numFmtId="0" fontId="43" fillId="0" borderId="9"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113" fillId="0" borderId="11" applyNumberFormat="0" applyFill="0" applyAlignment="0" applyProtection="0"/>
    <xf numFmtId="0" fontId="44" fillId="0" borderId="11" applyNumberFormat="0" applyFill="0" applyAlignment="0" applyProtection="0"/>
    <xf numFmtId="0" fontId="113" fillId="0" borderId="11" applyNumberFormat="0" applyFill="0" applyAlignment="0" applyProtection="0"/>
    <xf numFmtId="0" fontId="113" fillId="0" borderId="11" applyNumberFormat="0" applyFill="0" applyAlignment="0" applyProtection="0"/>
    <xf numFmtId="0" fontId="44" fillId="0" borderId="11" applyNumberFormat="0" applyFill="0" applyAlignment="0" applyProtection="0"/>
    <xf numFmtId="0" fontId="58" fillId="0" borderId="12" applyNumberFormat="0" applyFill="0" applyAlignment="0" applyProtection="0"/>
    <xf numFmtId="0" fontId="44" fillId="0" borderId="11" applyNumberFormat="0" applyFill="0" applyAlignment="0" applyProtection="0"/>
    <xf numFmtId="0" fontId="113" fillId="0" borderId="11" applyNumberFormat="0" applyFill="0" applyAlignment="0" applyProtection="0"/>
    <xf numFmtId="0" fontId="58" fillId="0" borderId="12" applyNumberFormat="0" applyFill="0" applyAlignment="0" applyProtection="0"/>
    <xf numFmtId="0" fontId="44" fillId="0" borderId="11"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113" fillId="0" borderId="0" applyNumberFormat="0" applyFill="0" applyBorder="0" applyAlignment="0" applyProtection="0"/>
    <xf numFmtId="0" fontId="44" fillId="0" borderId="0" applyNumberFormat="0" applyFill="0" applyBorder="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44"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113" fillId="0" borderId="0" applyNumberFormat="0" applyFill="0" applyBorder="0" applyAlignment="0" applyProtection="0"/>
    <xf numFmtId="0" fontId="58" fillId="0" borderId="0" applyNumberFormat="0" applyFill="0" applyBorder="0" applyAlignment="0" applyProtection="0"/>
    <xf numFmtId="0" fontId="44" fillId="0" borderId="0" applyNumberFormat="0" applyFill="0" applyBorder="0" applyAlignment="0" applyProtection="0"/>
    <xf numFmtId="0" fontId="41" fillId="0" borderId="0" applyNumberFormat="0" applyFill="0" applyBorder="0" applyAlignment="0" applyProtection="0"/>
    <xf numFmtId="0" fontId="59"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4" fontId="125" fillId="0" borderId="0">
      <alignment horizontal="left" vertical="top"/>
      <protection locked="0"/>
    </xf>
    <xf numFmtId="4" fontId="125" fillId="0" borderId="0">
      <alignment horizontal="left" vertical="top"/>
      <protection locked="0"/>
    </xf>
    <xf numFmtId="0" fontId="1" fillId="0" borderId="0"/>
    <xf numFmtId="0" fontId="1" fillId="0" borderId="0"/>
    <xf numFmtId="0" fontId="5"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1" fillId="0" borderId="0"/>
    <xf numFmtId="0" fontId="101" fillId="0" borderId="0"/>
    <xf numFmtId="0" fontId="55" fillId="0" borderId="0"/>
    <xf numFmtId="0" fontId="55" fillId="0" borderId="0"/>
    <xf numFmtId="0" fontId="37" fillId="0" borderId="0"/>
    <xf numFmtId="0" fontId="37" fillId="0" borderId="0"/>
    <xf numFmtId="0" fontId="3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81" fillId="0" borderId="0"/>
    <xf numFmtId="0" fontId="5" fillId="0" borderId="0"/>
    <xf numFmtId="0" fontId="123"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5" fillId="0" borderId="0"/>
    <xf numFmtId="0" fontId="145" fillId="0" borderId="0"/>
    <xf numFmtId="0" fontId="1" fillId="0" borderId="0"/>
    <xf numFmtId="0" fontId="1" fillId="0" borderId="0"/>
    <xf numFmtId="0" fontId="1" fillId="0" borderId="0"/>
    <xf numFmtId="0" fontId="1" fillId="0" borderId="0"/>
    <xf numFmtId="0" fontId="1" fillId="0" borderId="0"/>
    <xf numFmtId="0" fontId="1" fillId="0" borderId="0"/>
    <xf numFmtId="0" fontId="102" fillId="0" borderId="0"/>
    <xf numFmtId="0" fontId="24" fillId="0" borderId="0"/>
    <xf numFmtId="0" fontId="1" fillId="0" borderId="0"/>
    <xf numFmtId="0" fontId="37" fillId="0" borderId="0"/>
    <xf numFmtId="0" fontId="55"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xf numFmtId="0" fontId="93" fillId="0" borderId="0"/>
    <xf numFmtId="0" fontId="73" fillId="0" borderId="0"/>
    <xf numFmtId="0" fontId="145" fillId="0" borderId="0"/>
    <xf numFmtId="0" fontId="24" fillId="0" borderId="0"/>
    <xf numFmtId="0" fontId="37" fillId="0" borderId="0"/>
    <xf numFmtId="0" fontId="81"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5"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37" fillId="0" borderId="0"/>
    <xf numFmtId="0" fontId="37"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37" fillId="0" borderId="0"/>
    <xf numFmtId="0" fontId="37" fillId="0" borderId="0"/>
    <xf numFmtId="0" fontId="79" fillId="0" borderId="0"/>
    <xf numFmtId="0" fontId="145" fillId="0" borderId="0"/>
    <xf numFmtId="0" fontId="5" fillId="0" borderId="0"/>
    <xf numFmtId="0" fontId="27" fillId="0" borderId="0"/>
    <xf numFmtId="0" fontId="55" fillId="0" borderId="0"/>
    <xf numFmtId="0" fontId="2" fillId="0" borderId="0"/>
    <xf numFmtId="0" fontId="5" fillId="0" borderId="0"/>
    <xf numFmtId="0" fontId="37" fillId="0" borderId="0"/>
    <xf numFmtId="0" fontId="5"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7" fillId="0" borderId="0"/>
    <xf numFmtId="0" fontId="5" fillId="0" borderId="0"/>
    <xf numFmtId="0" fontId="37" fillId="0" borderId="0"/>
    <xf numFmtId="0" fontId="55" fillId="0" borderId="0"/>
    <xf numFmtId="0" fontId="79" fillId="0" borderId="0"/>
    <xf numFmtId="0" fontId="5" fillId="0" borderId="0"/>
    <xf numFmtId="0" fontId="37" fillId="0" borderId="0"/>
    <xf numFmtId="0" fontId="7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37" fillId="0" borderId="0"/>
    <xf numFmtId="0" fontId="37" fillId="0" borderId="0"/>
    <xf numFmtId="0" fontId="37" fillId="0" borderId="0"/>
    <xf numFmtId="0" fontId="26" fillId="0" borderId="0"/>
    <xf numFmtId="0" fontId="2" fillId="0" borderId="0"/>
    <xf numFmtId="0" fontId="2" fillId="0" borderId="0"/>
    <xf numFmtId="0" fontId="2" fillId="0" borderId="0"/>
    <xf numFmtId="0" fontId="2" fillId="0" borderId="0"/>
    <xf numFmtId="0" fontId="26" fillId="0" borderId="0"/>
    <xf numFmtId="0" fontId="2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0" fillId="0" borderId="0"/>
    <xf numFmtId="0" fontId="19" fillId="0" borderId="0"/>
    <xf numFmtId="0" fontId="37" fillId="0" borderId="0"/>
    <xf numFmtId="0" fontId="2" fillId="0" borderId="0"/>
    <xf numFmtId="0" fontId="19" fillId="0" borderId="0"/>
    <xf numFmtId="0" fontId="5" fillId="0" borderId="0"/>
    <xf numFmtId="0" fontId="37"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30" fillId="0" borderId="0"/>
    <xf numFmtId="0" fontId="93" fillId="0" borderId="0"/>
    <xf numFmtId="0" fontId="1" fillId="0" borderId="0"/>
    <xf numFmtId="0" fontId="19" fillId="0" borderId="0"/>
    <xf numFmtId="0" fontId="5"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1"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93" fillId="0" borderId="0"/>
    <xf numFmtId="0" fontId="37" fillId="0" borderId="0"/>
    <xf numFmtId="0" fontId="1"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5" fillId="0" borderId="0"/>
    <xf numFmtId="0" fontId="37"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164" fontId="2" fillId="0" borderId="0"/>
    <xf numFmtId="164" fontId="2" fillId="0" borderId="0"/>
    <xf numFmtId="164" fontId="2" fillId="0" borderId="0"/>
    <xf numFmtId="0" fontId="2" fillId="0" borderId="0"/>
    <xf numFmtId="0" fontId="2" fillId="0" borderId="0"/>
    <xf numFmtId="0" fontId="2" fillId="0" borderId="0"/>
    <xf numFmtId="164" fontId="2" fillId="0" borderId="0"/>
    <xf numFmtId="164"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3" fillId="0" borderId="0"/>
    <xf numFmtId="0" fontId="5" fillId="0" borderId="0"/>
    <xf numFmtId="0" fontId="27" fillId="0" borderId="0"/>
    <xf numFmtId="0" fontId="27" fillId="0" borderId="0"/>
    <xf numFmtId="0" fontId="2" fillId="0" borderId="0"/>
    <xf numFmtId="0" fontId="93" fillId="0" borderId="0"/>
    <xf numFmtId="0" fontId="93" fillId="0" borderId="0"/>
    <xf numFmtId="0" fontId="93" fillId="0" borderId="0"/>
    <xf numFmtId="0" fontId="37" fillId="0" borderId="0"/>
    <xf numFmtId="0" fontId="71" fillId="0" borderId="0"/>
    <xf numFmtId="0" fontId="79" fillId="0" borderId="0"/>
    <xf numFmtId="0" fontId="55" fillId="0" borderId="0"/>
    <xf numFmtId="0" fontId="5" fillId="0" borderId="0"/>
    <xf numFmtId="0" fontId="55" fillId="0" borderId="0"/>
    <xf numFmtId="0" fontId="5" fillId="0" borderId="0"/>
    <xf numFmtId="0" fontId="79" fillId="0" borderId="0"/>
    <xf numFmtId="0" fontId="94" fillId="0" borderId="0"/>
    <xf numFmtId="0" fontId="145" fillId="0" borderId="0"/>
    <xf numFmtId="0" fontId="149" fillId="0" borderId="0"/>
    <xf numFmtId="0" fontId="37" fillId="0" borderId="0"/>
    <xf numFmtId="0" fontId="94" fillId="0" borderId="0"/>
    <xf numFmtId="0" fontId="55" fillId="0" borderId="0"/>
    <xf numFmtId="0" fontId="2" fillId="0" borderId="0"/>
    <xf numFmtId="0" fontId="55" fillId="0" borderId="0"/>
    <xf numFmtId="0" fontId="55" fillId="0" borderId="0"/>
    <xf numFmtId="0" fontId="30" fillId="0" borderId="0"/>
    <xf numFmtId="0" fontId="30" fillId="0" borderId="0"/>
    <xf numFmtId="0" fontId="37" fillId="0" borderId="0"/>
    <xf numFmtId="0" fontId="37" fillId="0" borderId="0"/>
    <xf numFmtId="0" fontId="37" fillId="0" borderId="0"/>
    <xf numFmtId="0" fontId="72" fillId="0" borderId="0"/>
    <xf numFmtId="0" fontId="2" fillId="0" borderId="0"/>
    <xf numFmtId="0" fontId="37" fillId="0" borderId="0"/>
    <xf numFmtId="0" fontId="2" fillId="0" borderId="0"/>
    <xf numFmtId="0" fontId="7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55" fillId="0" borderId="0"/>
    <xf numFmtId="0" fontId="30" fillId="0" borderId="0"/>
    <xf numFmtId="0" fontId="94" fillId="0" borderId="0"/>
    <xf numFmtId="0" fontId="94" fillId="0" borderId="0"/>
    <xf numFmtId="0" fontId="37" fillId="0" borderId="0"/>
    <xf numFmtId="0" fontId="37" fillId="0" borderId="0"/>
    <xf numFmtId="0" fontId="2" fillId="0" borderId="0"/>
    <xf numFmtId="0" fontId="30" fillId="0" borderId="0"/>
    <xf numFmtId="0" fontId="37" fillId="0" borderId="0"/>
    <xf numFmtId="0" fontId="2" fillId="0" borderId="0"/>
    <xf numFmtId="0" fontId="2" fillId="0" borderId="0"/>
    <xf numFmtId="0" fontId="2" fillId="0" borderId="0"/>
    <xf numFmtId="0" fontId="37" fillId="0" borderId="0"/>
    <xf numFmtId="0" fontId="37" fillId="0" borderId="0"/>
    <xf numFmtId="0" fontId="37"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5" fillId="0" borderId="0"/>
    <xf numFmtId="0" fontId="5" fillId="0" borderId="0"/>
    <xf numFmtId="0" fontId="37" fillId="0" borderId="0"/>
    <xf numFmtId="0" fontId="94" fillId="0" borderId="0"/>
    <xf numFmtId="0" fontId="5" fillId="0" borderId="0"/>
    <xf numFmtId="0" fontId="2" fillId="0" borderId="0"/>
    <xf numFmtId="0" fontId="94"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5" fillId="0" borderId="0"/>
    <xf numFmtId="0" fontId="24" fillId="0" borderId="0"/>
    <xf numFmtId="0" fontId="119" fillId="0" borderId="0">
      <alignment horizontal="left" wrapText="1"/>
    </xf>
    <xf numFmtId="0" fontId="5" fillId="0" borderId="0"/>
    <xf numFmtId="0" fontId="5" fillId="0" borderId="0"/>
    <xf numFmtId="0" fontId="119" fillId="0" borderId="0">
      <alignment horizontal="left" wrapText="1"/>
    </xf>
    <xf numFmtId="0" fontId="119" fillId="0" borderId="0">
      <alignment horizontal="left" wrapText="1"/>
    </xf>
    <xf numFmtId="0" fontId="5" fillId="0" borderId="0"/>
    <xf numFmtId="0" fontId="1" fillId="0" borderId="0"/>
    <xf numFmtId="0" fontId="1" fillId="0" borderId="0"/>
    <xf numFmtId="0" fontId="1" fillId="0" borderId="0"/>
    <xf numFmtId="0" fontId="119" fillId="0" borderId="0">
      <alignment horizontal="left" wrapText="1"/>
    </xf>
    <xf numFmtId="0" fontId="145" fillId="0" borderId="0"/>
    <xf numFmtId="0" fontId="2" fillId="0" borderId="0"/>
    <xf numFmtId="0" fontId="1" fillId="0" borderId="0"/>
    <xf numFmtId="0" fontId="1" fillId="0" borderId="0"/>
    <xf numFmtId="0" fontId="1" fillId="0" borderId="0"/>
    <xf numFmtId="0" fontId="1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9" fillId="0" borderId="0">
      <alignment horizontal="left" wrapText="1"/>
    </xf>
    <xf numFmtId="0" fontId="119" fillId="0" borderId="0">
      <alignment horizontal="left" wrapText="1"/>
    </xf>
    <xf numFmtId="0" fontId="145" fillId="0" borderId="0"/>
    <xf numFmtId="0" fontId="1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45" fillId="0" borderId="0"/>
    <xf numFmtId="0" fontId="55" fillId="0" borderId="0"/>
    <xf numFmtId="0" fontId="2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4" fillId="0" borderId="0"/>
    <xf numFmtId="0" fontId="37" fillId="0" borderId="0"/>
    <xf numFmtId="0" fontId="118" fillId="0" borderId="0"/>
    <xf numFmtId="0" fontId="1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37" fillId="0" borderId="0"/>
    <xf numFmtId="0" fontId="2" fillId="0" borderId="0"/>
    <xf numFmtId="0" fontId="1" fillId="0" borderId="0"/>
    <xf numFmtId="0" fontId="1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2" fillId="0" borderId="0"/>
    <xf numFmtId="0" fontId="19" fillId="0" borderId="0"/>
    <xf numFmtId="0" fontId="19" fillId="0" borderId="0"/>
    <xf numFmtId="0" fontId="5" fillId="0" borderId="0"/>
    <xf numFmtId="0" fontId="35" fillId="0" borderId="0"/>
    <xf numFmtId="0" fontId="1" fillId="0" borderId="0"/>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4" fillId="0" borderId="0"/>
    <xf numFmtId="0" fontId="94" fillId="0" borderId="0"/>
    <xf numFmtId="0" fontId="71" fillId="0" borderId="0"/>
    <xf numFmtId="0" fontId="94" fillId="0" borderId="0"/>
    <xf numFmtId="0" fontId="94" fillId="0" borderId="0"/>
    <xf numFmtId="0" fontId="94" fillId="0" borderId="0"/>
    <xf numFmtId="0" fontId="71" fillId="0" borderId="0"/>
    <xf numFmtId="0" fontId="116" fillId="14" borderId="0" applyNumberFormat="0" applyBorder="0" applyAlignment="0" applyProtection="0"/>
    <xf numFmtId="0" fontId="45" fillId="14" borderId="0" applyNumberFormat="0" applyBorder="0" applyAlignment="0" applyProtection="0"/>
    <xf numFmtId="0" fontId="116" fillId="14" borderId="0" applyNumberFormat="0" applyBorder="0" applyAlignment="0" applyProtection="0"/>
    <xf numFmtId="0" fontId="60" fillId="54" borderId="0" applyNumberFormat="0" applyBorder="0" applyAlignment="0" applyProtection="0"/>
    <xf numFmtId="0" fontId="60" fillId="14" borderId="0" applyNumberFormat="0" applyBorder="0" applyAlignment="0" applyProtection="0"/>
    <xf numFmtId="0" fontId="60" fillId="5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54" borderId="0" applyNumberFormat="0" applyBorder="0" applyAlignment="0" applyProtection="0"/>
    <xf numFmtId="0" fontId="45" fillId="54" borderId="0" applyNumberFormat="0" applyBorder="0" applyAlignment="0" applyProtection="0"/>
    <xf numFmtId="0" fontId="45" fillId="14" borderId="0" applyNumberFormat="0" applyBorder="0" applyAlignment="0" applyProtection="0"/>
    <xf numFmtId="0" fontId="60" fillId="14" borderId="0" applyNumberFormat="0" applyBorder="0" applyAlignment="0" applyProtection="0"/>
    <xf numFmtId="0" fontId="133" fillId="14" borderId="0" applyNumberFormat="0" applyBorder="0" applyAlignment="0" applyProtection="0"/>
    <xf numFmtId="0" fontId="45" fillId="14" borderId="0" applyNumberFormat="0" applyBorder="0" applyAlignment="0" applyProtection="0"/>
    <xf numFmtId="0" fontId="116" fillId="14" borderId="0" applyNumberFormat="0" applyBorder="0" applyAlignment="0" applyProtection="0"/>
    <xf numFmtId="0" fontId="116" fillId="14" borderId="0" applyNumberFormat="0" applyBorder="0" applyAlignment="0" applyProtection="0"/>
    <xf numFmtId="0" fontId="45"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116" fillId="14" borderId="0" applyNumberFormat="0" applyBorder="0" applyAlignment="0" applyProtection="0"/>
    <xf numFmtId="0" fontId="60" fillId="14" borderId="0" applyNumberFormat="0" applyBorder="0" applyAlignment="0" applyProtection="0"/>
    <xf numFmtId="0" fontId="45" fillId="14" borderId="0" applyNumberFormat="0" applyBorder="0" applyAlignment="0" applyProtection="0"/>
    <xf numFmtId="0" fontId="91" fillId="0" borderId="0">
      <alignment horizontal="left" vertical="top" wrapText="1" readingOrder="1"/>
    </xf>
    <xf numFmtId="0" fontId="5" fillId="0" borderId="0"/>
    <xf numFmtId="0" fontId="104" fillId="0" borderId="0"/>
    <xf numFmtId="0" fontId="5" fillId="0" borderId="0"/>
    <xf numFmtId="0" fontId="2" fillId="0" borderId="0"/>
    <xf numFmtId="0" fontId="104"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xf numFmtId="0" fontId="93" fillId="0" borderId="0"/>
    <xf numFmtId="0" fontId="2" fillId="0" borderId="0"/>
    <xf numFmtId="0" fontId="2" fillId="0" borderId="0"/>
    <xf numFmtId="0" fontId="2" fillId="0" borderId="0"/>
    <xf numFmtId="0" fontId="2" fillId="0" borderId="0"/>
    <xf numFmtId="0" fontId="30" fillId="0" borderId="0"/>
    <xf numFmtId="0" fontId="5" fillId="0" borderId="0"/>
    <xf numFmtId="0" fontId="2" fillId="0" borderId="0"/>
    <xf numFmtId="0" fontId="2" fillId="0" borderId="0"/>
    <xf numFmtId="0" fontId="93" fillId="0" borderId="0"/>
    <xf numFmtId="0" fontId="30" fillId="0" borderId="0"/>
    <xf numFmtId="0" fontId="93" fillId="0" borderId="0"/>
    <xf numFmtId="0" fontId="5" fillId="0" borderId="0"/>
    <xf numFmtId="0" fontId="147" fillId="0" borderId="0"/>
    <xf numFmtId="0" fontId="27" fillId="0" borderId="0"/>
    <xf numFmtId="0" fontId="5" fillId="0" borderId="0"/>
    <xf numFmtId="0" fontId="5" fillId="0" borderId="0"/>
    <xf numFmtId="0" fontId="109" fillId="0" borderId="0"/>
    <xf numFmtId="0" fontId="109"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xf numFmtId="0" fontId="109" fillId="0" borderId="0"/>
    <xf numFmtId="0" fontId="109" fillId="0" borderId="0"/>
    <xf numFmtId="0" fontId="5" fillId="0" borderId="0"/>
    <xf numFmtId="0" fontId="5" fillId="0" borderId="0"/>
    <xf numFmtId="0" fontId="79" fillId="0" borderId="0"/>
    <xf numFmtId="0" fontId="2" fillId="0" borderId="0"/>
    <xf numFmtId="0" fontId="5" fillId="0" borderId="0"/>
    <xf numFmtId="0" fontId="2" fillId="0" borderId="0"/>
    <xf numFmtId="0" fontId="79" fillId="0" borderId="0"/>
    <xf numFmtId="0" fontId="2" fillId="0" borderId="0"/>
    <xf numFmtId="0" fontId="2" fillId="0" borderId="0"/>
    <xf numFmtId="0" fontId="2" fillId="0" borderId="0"/>
    <xf numFmtId="0" fontId="2" fillId="0" borderId="0"/>
    <xf numFmtId="0" fontId="2" fillId="0" borderId="0"/>
    <xf numFmtId="0" fontId="2" fillId="0" borderId="0"/>
    <xf numFmtId="0" fontId="37" fillId="0" borderId="0"/>
    <xf numFmtId="0" fontId="79" fillId="0" borderId="0"/>
    <xf numFmtId="0" fontId="37"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9" fillId="0" borderId="0"/>
    <xf numFmtId="0" fontId="109" fillId="0" borderId="0"/>
    <xf numFmtId="0" fontId="1" fillId="0" borderId="0"/>
    <xf numFmtId="0" fontId="1" fillId="0" borderId="0"/>
    <xf numFmtId="0" fontId="1" fillId="0" borderId="0"/>
    <xf numFmtId="0" fontId="19" fillId="0" borderId="0"/>
    <xf numFmtId="0" fontId="71" fillId="0" borderId="0"/>
    <xf numFmtId="0" fontId="5" fillId="0" borderId="0"/>
    <xf numFmtId="0" fontId="7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9" fillId="0" borderId="0"/>
    <xf numFmtId="0" fontId="2"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 fillId="0" borderId="0"/>
    <xf numFmtId="0" fontId="2" fillId="0" borderId="0"/>
    <xf numFmtId="0" fontId="109" fillId="9" borderId="13" applyNumberFormat="0" applyFont="0" applyAlignment="0" applyProtection="0"/>
    <xf numFmtId="0" fontId="30" fillId="9" borderId="13" applyNumberFormat="0" applyFont="0" applyAlignment="0" applyProtection="0"/>
    <xf numFmtId="0" fontId="2" fillId="9" borderId="13" applyNumberFormat="0" applyFont="0" applyAlignment="0" applyProtection="0"/>
    <xf numFmtId="0" fontId="30" fillId="9" borderId="13" applyNumberFormat="0" applyFont="0" applyAlignment="0" applyProtection="0"/>
    <xf numFmtId="0" fontId="30" fillId="9" borderId="13" applyNumberFormat="0" applyFont="0" applyAlignment="0" applyProtection="0"/>
    <xf numFmtId="0" fontId="2" fillId="9" borderId="13" applyNumberFormat="0" applyFont="0" applyAlignment="0" applyProtection="0"/>
    <xf numFmtId="0" fontId="109" fillId="9" borderId="13" applyNumberFormat="0" applyFont="0" applyAlignment="0" applyProtection="0"/>
    <xf numFmtId="0" fontId="35" fillId="55" borderId="13" applyNumberFormat="0" applyAlignment="0" applyProtection="0"/>
    <xf numFmtId="0" fontId="35" fillId="55" borderId="13" applyNumberFormat="0" applyAlignment="0" applyProtection="0"/>
    <xf numFmtId="0" fontId="2" fillId="9" borderId="13" applyNumberFormat="0" applyFont="0" applyAlignment="0" applyProtection="0"/>
    <xf numFmtId="0" fontId="2" fillId="9" borderId="13" applyNumberFormat="0" applyFont="0" applyAlignment="0" applyProtection="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183" fontId="2" fillId="0" borderId="0"/>
    <xf numFmtId="9" fontId="19" fillId="0" borderId="0" applyFill="0" applyBorder="0" applyAlignment="0" applyProtection="0"/>
    <xf numFmtId="9" fontId="2" fillId="0" borderId="0" applyFont="0" applyFill="0" applyBorder="0" applyAlignment="0" applyProtection="0"/>
    <xf numFmtId="9" fontId="123" fillId="0" borderId="0" applyFont="0" applyFill="0" applyBorder="0" applyAlignment="0" applyProtection="0"/>
    <xf numFmtId="9" fontId="5" fillId="0" borderId="0" applyFont="0" applyFill="0" applyBorder="0" applyAlignment="0" applyProtection="0"/>
    <xf numFmtId="9" fontId="118"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145" fillId="0" borderId="0" applyFont="0" applyFill="0" applyBorder="0" applyAlignment="0" applyProtection="0"/>
    <xf numFmtId="0" fontId="118" fillId="0" borderId="0"/>
    <xf numFmtId="0" fontId="94" fillId="55" borderId="13" applyNumberFormat="0" applyAlignment="0" applyProtection="0"/>
    <xf numFmtId="0" fontId="30" fillId="9" borderId="13" applyNumberFormat="0" applyFont="0" applyAlignment="0" applyProtection="0"/>
    <xf numFmtId="0" fontId="5" fillId="9" borderId="13" applyNumberFormat="0" applyFont="0" applyAlignment="0" applyProtection="0"/>
    <xf numFmtId="0" fontId="2" fillId="9" borderId="13" applyNumberFormat="0" applyFont="0" applyAlignment="0" applyProtection="0"/>
    <xf numFmtId="0" fontId="5"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30"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5" fillId="9" borderId="13" applyNumberFormat="0" applyFont="0" applyAlignment="0" applyProtection="0"/>
    <xf numFmtId="0" fontId="94" fillId="55" borderId="13" applyNumberFormat="0" applyAlignment="0" applyProtection="0"/>
    <xf numFmtId="0" fontId="93"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30" fillId="9" borderId="13" applyNumberFormat="0" applyFont="0" applyAlignment="0" applyProtection="0"/>
    <xf numFmtId="0" fontId="5" fillId="9" borderId="13" applyNumberFormat="0" applyFont="0" applyAlignment="0" applyProtection="0"/>
    <xf numFmtId="0" fontId="5"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30" fillId="9" borderId="13" applyNumberFormat="0" applyFont="0" applyAlignment="0" applyProtection="0"/>
    <xf numFmtId="0" fontId="30" fillId="9" borderId="13" applyNumberFormat="0" applyFont="0" applyAlignment="0" applyProtection="0"/>
    <xf numFmtId="0" fontId="2" fillId="9" borderId="13" applyNumberFormat="0" applyFont="0" applyAlignment="0" applyProtection="0"/>
    <xf numFmtId="0" fontId="2" fillId="9" borderId="13" applyNumberFormat="0" applyFont="0" applyAlignment="0" applyProtection="0"/>
    <xf numFmtId="0" fontId="30" fillId="9" borderId="13" applyNumberFormat="0" applyFont="0" applyAlignment="0" applyProtection="0"/>
    <xf numFmtId="0" fontId="5" fillId="9" borderId="13" applyNumberFormat="0" applyFont="0" applyAlignment="0" applyProtection="0"/>
    <xf numFmtId="0" fontId="81" fillId="0" borderId="0"/>
    <xf numFmtId="0" fontId="128" fillId="0" borderId="0" applyNumberFormat="0" applyFill="0" applyBorder="0" applyAlignment="0" applyProtection="0"/>
    <xf numFmtId="0" fontId="46"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46" fillId="0" borderId="0" applyNumberFormat="0" applyFill="0" applyBorder="0" applyAlignment="0" applyProtection="0"/>
    <xf numFmtId="0" fontId="84" fillId="0" borderId="0" applyNumberFormat="0" applyFill="0" applyBorder="0" applyAlignment="0" applyProtection="0"/>
    <xf numFmtId="0" fontId="40" fillId="22" borderId="6" applyNumberFormat="0" applyAlignment="0" applyProtection="0"/>
    <xf numFmtId="0" fontId="40" fillId="21" borderId="6" applyNumberFormat="0" applyAlignment="0" applyProtection="0"/>
    <xf numFmtId="0" fontId="40" fillId="21" borderId="6" applyNumberFormat="0" applyAlignment="0" applyProtection="0"/>
    <xf numFmtId="0" fontId="40" fillId="22" borderId="6" applyNumberFormat="0" applyAlignment="0" applyProtection="0"/>
    <xf numFmtId="0" fontId="40" fillId="22" borderId="6"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123" fillId="0" borderId="0" applyFont="0" applyFill="0" applyBorder="0" applyAlignment="0" applyProtection="0"/>
    <xf numFmtId="9" fontId="123" fillId="0" borderId="0" applyFont="0" applyFill="0" applyBorder="0" applyAlignment="0" applyProtection="0"/>
    <xf numFmtId="9" fontId="123" fillId="0" borderId="0" applyFont="0" applyFill="0" applyBorder="0" applyAlignment="0" applyProtection="0"/>
    <xf numFmtId="9" fontId="123" fillId="0" borderId="0" applyFont="0" applyFill="0" applyBorder="0" applyAlignment="0" applyProtection="0"/>
    <xf numFmtId="0" fontId="134" fillId="0" borderId="0" applyNumberFormat="0" applyFill="0" applyBorder="0" applyAlignment="0" applyProtection="0"/>
    <xf numFmtId="0" fontId="47"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47" fillId="0" borderId="0" applyNumberFormat="0" applyFill="0" applyBorder="0" applyAlignment="0" applyProtection="0"/>
    <xf numFmtId="0" fontId="110" fillId="0" borderId="0" applyNumberFormat="0" applyFill="0" applyBorder="0" applyAlignment="0" applyProtection="0"/>
    <xf numFmtId="4" fontId="124" fillId="0" borderId="0">
      <alignment vertical="top"/>
      <protection hidden="1"/>
    </xf>
    <xf numFmtId="0" fontId="38" fillId="23"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3"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56" borderId="0" applyNumberFormat="0" applyBorder="0" applyAlignment="0" applyProtection="0"/>
    <xf numFmtId="0" fontId="38" fillId="56" borderId="0" applyNumberFormat="0" applyBorder="0" applyAlignment="0" applyProtection="0"/>
    <xf numFmtId="0" fontId="38" fillId="23"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38"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130" fillId="23" borderId="0" applyNumberFormat="0" applyBorder="0" applyAlignment="0" applyProtection="0"/>
    <xf numFmtId="0" fontId="38" fillId="24" borderId="0" applyNumberFormat="0" applyBorder="0" applyAlignment="0" applyProtection="0"/>
    <xf numFmtId="0" fontId="38" fillId="23" borderId="0" applyNumberFormat="0" applyBorder="0" applyAlignment="0" applyProtection="0"/>
    <xf numFmtId="0" fontId="105" fillId="23" borderId="0" applyNumberFormat="0" applyBorder="0" applyAlignment="0" applyProtection="0"/>
    <xf numFmtId="0" fontId="105" fillId="23" borderId="0" applyNumberFormat="0" applyBorder="0" applyAlignment="0" applyProtection="0"/>
    <xf numFmtId="0" fontId="82" fillId="24" borderId="0" applyNumberFormat="0" applyBorder="0" applyAlignment="0" applyProtection="0"/>
    <xf numFmtId="0" fontId="38" fillId="23"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105" fillId="23" borderId="0" applyNumberFormat="0" applyBorder="0" applyAlignment="0" applyProtection="0"/>
    <xf numFmtId="0" fontId="38" fillId="23" borderId="0" applyNumberFormat="0" applyBorder="0" applyAlignment="0" applyProtection="0"/>
    <xf numFmtId="0" fontId="82" fillId="24" borderId="0" applyNumberFormat="0" applyBorder="0" applyAlignment="0" applyProtection="0"/>
    <xf numFmtId="0" fontId="82" fillId="24" borderId="0" applyNumberFormat="0" applyBorder="0" applyAlignment="0" applyProtection="0"/>
    <xf numFmtId="0" fontId="38" fillId="25"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44" borderId="0" applyNumberFormat="0" applyBorder="0" applyAlignment="0" applyProtection="0"/>
    <xf numFmtId="0" fontId="38" fillId="44"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130" fillId="25"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105" fillId="25" borderId="0" applyNumberFormat="0" applyBorder="0" applyAlignment="0" applyProtection="0"/>
    <xf numFmtId="0" fontId="105"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105" fillId="25"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15" borderId="0" applyNumberFormat="0" applyBorder="0" applyAlignment="0" applyProtection="0"/>
    <xf numFmtId="0" fontId="38" fillId="45" borderId="0" applyNumberFormat="0" applyBorder="0" applyAlignment="0" applyProtection="0"/>
    <xf numFmtId="0" fontId="38" fillId="45"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130" fillId="26"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105" fillId="26" borderId="0" applyNumberFormat="0" applyBorder="0" applyAlignment="0" applyProtection="0"/>
    <xf numFmtId="0" fontId="105" fillId="26" borderId="0" applyNumberFormat="0" applyBorder="0" applyAlignment="0" applyProtection="0"/>
    <xf numFmtId="0" fontId="38" fillId="26"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105" fillId="26" borderId="0" applyNumberFormat="0" applyBorder="0" applyAlignment="0" applyProtection="0"/>
    <xf numFmtId="0" fontId="38" fillId="15" borderId="0" applyNumberFormat="0" applyBorder="0" applyAlignment="0" applyProtection="0"/>
    <xf numFmtId="0" fontId="38" fillId="26" borderId="0" applyNumberFormat="0" applyBorder="0" applyAlignment="0" applyProtection="0"/>
    <xf numFmtId="0" fontId="38" fillId="18"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27" borderId="0" applyNumberFormat="0" applyBorder="0" applyAlignment="0" applyProtection="0"/>
    <xf numFmtId="0" fontId="38" fillId="41" borderId="0" applyNumberFormat="0" applyBorder="0" applyAlignment="0" applyProtection="0"/>
    <xf numFmtId="0" fontId="38" fillId="41"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130" fillId="18"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81" fillId="0" borderId="0"/>
    <xf numFmtId="0" fontId="105" fillId="18" borderId="0" applyNumberFormat="0" applyBorder="0" applyAlignment="0" applyProtection="0"/>
    <xf numFmtId="0" fontId="105" fillId="18" borderId="0" applyNumberFormat="0" applyBorder="0" applyAlignment="0" applyProtection="0"/>
    <xf numFmtId="0" fontId="38" fillId="18"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105" fillId="18" borderId="0" applyNumberFormat="0" applyBorder="0" applyAlignment="0" applyProtection="0"/>
    <xf numFmtId="0" fontId="38" fillId="27" borderId="0" applyNumberFormat="0" applyBorder="0" applyAlignment="0" applyProtection="0"/>
    <xf numFmtId="0" fontId="38" fillId="18"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19" borderId="0" applyNumberFormat="0" applyBorder="0" applyAlignment="0" applyProtection="0"/>
    <xf numFmtId="0" fontId="38" fillId="42" borderId="0" applyNumberFormat="0" applyBorder="0" applyAlignment="0" applyProtection="0"/>
    <xf numFmtId="0" fontId="38" fillId="42" borderId="0" applyNumberFormat="0" applyBorder="0" applyAlignment="0" applyProtection="0"/>
    <xf numFmtId="0" fontId="38" fillId="19" borderId="0" applyNumberFormat="0" applyBorder="0" applyAlignment="0" applyProtection="0"/>
    <xf numFmtId="0" fontId="130" fillId="19" borderId="0" applyNumberFormat="0" applyBorder="0" applyAlignment="0" applyProtection="0"/>
    <xf numFmtId="0" fontId="105" fillId="19" borderId="0" applyNumberFormat="0" applyBorder="0" applyAlignment="0" applyProtection="0"/>
    <xf numFmtId="0" fontId="105" fillId="19" borderId="0" applyNumberFormat="0" applyBorder="0" applyAlignment="0" applyProtection="0"/>
    <xf numFmtId="0" fontId="38" fillId="19" borderId="0" applyNumberFormat="0" applyBorder="0" applyAlignment="0" applyProtection="0"/>
    <xf numFmtId="0" fontId="105" fillId="19" borderId="0" applyNumberFormat="0" applyBorder="0" applyAlignment="0" applyProtection="0"/>
    <xf numFmtId="0" fontId="38" fillId="1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25"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130" fillId="17"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105" fillId="17" borderId="0" applyNumberFormat="0" applyBorder="0" applyAlignment="0" applyProtection="0"/>
    <xf numFmtId="0" fontId="105" fillId="17" borderId="0" applyNumberFormat="0" applyBorder="0" applyAlignment="0" applyProtection="0"/>
    <xf numFmtId="0" fontId="38" fillId="17"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105" fillId="17" borderId="0" applyNumberFormat="0" applyBorder="0" applyAlignment="0" applyProtection="0"/>
    <xf numFmtId="0" fontId="38" fillId="25" borderId="0" applyNumberFormat="0" applyBorder="0" applyAlignment="0" applyProtection="0"/>
    <xf numFmtId="0" fontId="38" fillId="17" borderId="0" applyNumberFormat="0" applyBorder="0" applyAlignment="0" applyProtection="0"/>
    <xf numFmtId="0" fontId="48" fillId="0" borderId="14" applyNumberFormat="0" applyFill="0" applyAlignment="0" applyProtection="0"/>
    <xf numFmtId="0" fontId="48" fillId="0" borderId="14" applyNumberFormat="0" applyFill="0" applyAlignment="0" applyProtection="0"/>
    <xf numFmtId="0" fontId="48" fillId="0" borderId="14"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46" fillId="0" borderId="15" applyNumberFormat="0" applyFill="0" applyAlignment="0" applyProtection="0"/>
    <xf numFmtId="0" fontId="135" fillId="0" borderId="14"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115" fillId="0" borderId="14" applyNumberFormat="0" applyFill="0" applyAlignment="0" applyProtection="0"/>
    <xf numFmtId="0" fontId="115" fillId="0" borderId="14" applyNumberFormat="0" applyFill="0" applyAlignment="0" applyProtection="0"/>
    <xf numFmtId="0" fontId="48" fillId="0" borderId="14"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115" fillId="0" borderId="14" applyNumberFormat="0" applyFill="0" applyAlignment="0" applyProtection="0"/>
    <xf numFmtId="0" fontId="46" fillId="0" borderId="15" applyNumberFormat="0" applyFill="0" applyAlignment="0" applyProtection="0"/>
    <xf numFmtId="0" fontId="48" fillId="0" borderId="14" applyNumberFormat="0" applyFill="0" applyAlignment="0" applyProtection="0"/>
    <xf numFmtId="0" fontId="49" fillId="51" borderId="16" applyNumberFormat="0" applyAlignment="0" applyProtection="0"/>
    <xf numFmtId="0" fontId="49" fillId="51"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28" borderId="16" applyNumberFormat="0" applyAlignment="0" applyProtection="0"/>
    <xf numFmtId="0" fontId="49" fillId="51" borderId="16" applyNumberFormat="0" applyAlignment="0" applyProtection="0"/>
    <xf numFmtId="0" fontId="49" fillId="51" borderId="16" applyNumberFormat="0" applyAlignment="0" applyProtection="0"/>
    <xf numFmtId="0" fontId="49" fillId="28" borderId="16" applyNumberFormat="0" applyAlignment="0" applyProtection="0"/>
    <xf numFmtId="0" fontId="136" fillId="28" borderId="16" applyNumberFormat="0" applyAlignment="0" applyProtection="0"/>
    <xf numFmtId="0" fontId="108" fillId="28" borderId="16" applyNumberFormat="0" applyAlignment="0" applyProtection="0"/>
    <xf numFmtId="0" fontId="108" fillId="28" borderId="16" applyNumberFormat="0" applyAlignment="0" applyProtection="0"/>
    <xf numFmtId="0" fontId="49" fillId="28" borderId="16" applyNumberFormat="0" applyAlignment="0" applyProtection="0"/>
    <xf numFmtId="0" fontId="108" fillId="28" borderId="16" applyNumberFormat="0" applyAlignment="0" applyProtection="0"/>
    <xf numFmtId="0" fontId="50" fillId="21" borderId="17" applyNumberFormat="0" applyAlignment="0" applyProtection="0"/>
    <xf numFmtId="0" fontId="50" fillId="52" borderId="17" applyNumberFormat="0" applyAlignment="0" applyProtection="0"/>
    <xf numFmtId="0" fontId="50" fillId="52" borderId="17" applyNumberFormat="0" applyAlignment="0" applyProtection="0"/>
    <xf numFmtId="0" fontId="50" fillId="21" borderId="17" applyNumberFormat="0" applyAlignment="0" applyProtection="0"/>
    <xf numFmtId="0" fontId="50" fillId="21" borderId="17" applyNumberFormat="0" applyAlignment="0" applyProtection="0"/>
    <xf numFmtId="0" fontId="54" fillId="22" borderId="17" applyNumberFormat="0" applyAlignment="0" applyProtection="0"/>
    <xf numFmtId="0" fontId="50" fillId="21" borderId="17" applyNumberFormat="0" applyAlignment="0" applyProtection="0"/>
    <xf numFmtId="0" fontId="50" fillId="21" borderId="17" applyNumberFormat="0" applyAlignment="0" applyProtection="0"/>
    <xf numFmtId="0" fontId="50" fillId="52" borderId="17" applyNumberFormat="0" applyAlignment="0" applyProtection="0"/>
    <xf numFmtId="0" fontId="50" fillId="52" borderId="17" applyNumberFormat="0" applyAlignment="0" applyProtection="0"/>
    <xf numFmtId="0" fontId="50" fillId="21" borderId="17" applyNumberFormat="0" applyAlignment="0" applyProtection="0"/>
    <xf numFmtId="0" fontId="54" fillId="22" borderId="17" applyNumberFormat="0" applyAlignment="0" applyProtection="0"/>
    <xf numFmtId="0" fontId="137" fillId="21" borderId="17" applyNumberFormat="0" applyAlignment="0" applyProtection="0"/>
    <xf numFmtId="0" fontId="50" fillId="21" borderId="17" applyNumberFormat="0" applyAlignment="0" applyProtection="0"/>
    <xf numFmtId="0" fontId="107" fillId="21" borderId="17" applyNumberFormat="0" applyAlignment="0" applyProtection="0"/>
    <xf numFmtId="0" fontId="107" fillId="21" borderId="17" applyNumberFormat="0" applyAlignment="0" applyProtection="0"/>
    <xf numFmtId="0" fontId="50" fillId="21" borderId="17" applyNumberFormat="0" applyAlignment="0" applyProtection="0"/>
    <xf numFmtId="0" fontId="54" fillId="22" borderId="17" applyNumberFormat="0" applyAlignment="0" applyProtection="0"/>
    <xf numFmtId="0" fontId="50" fillId="21" borderId="17" applyNumberFormat="0" applyAlignment="0" applyProtection="0"/>
    <xf numFmtId="0" fontId="107" fillId="21" borderId="17" applyNumberFormat="0" applyAlignment="0" applyProtection="0"/>
    <xf numFmtId="0" fontId="54" fillId="22" borderId="17" applyNumberFormat="0" applyAlignment="0" applyProtection="0"/>
    <xf numFmtId="0" fontId="50" fillId="21" borderId="17" applyNumberFormat="0" applyAlignment="0" applyProtection="0"/>
    <xf numFmtId="4" fontId="125" fillId="0" borderId="0" applyProtection="0">
      <alignment horizontal="left"/>
      <protection locked="0"/>
    </xf>
    <xf numFmtId="0" fontId="96" fillId="22" borderId="0">
      <alignment horizontal="left" vertical="top"/>
    </xf>
    <xf numFmtId="0" fontId="96" fillId="22" borderId="0">
      <alignment horizontal="right" vertical="top"/>
    </xf>
    <xf numFmtId="0" fontId="96" fillId="22" borderId="0">
      <alignment horizontal="left" vertical="top"/>
    </xf>
    <xf numFmtId="0" fontId="51" fillId="6"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51" fillId="10" borderId="0" applyNumberFormat="0" applyBorder="0" applyAlignment="0" applyProtection="0"/>
    <xf numFmtId="0" fontId="51" fillId="31" borderId="0" applyNumberFormat="0" applyBorder="0" applyAlignment="0" applyProtection="0"/>
    <xf numFmtId="0" fontId="51" fillId="31"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138" fillId="6"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106" fillId="6" borderId="0" applyNumberFormat="0" applyBorder="0" applyAlignment="0" applyProtection="0"/>
    <xf numFmtId="0" fontId="106" fillId="6" borderId="0" applyNumberFormat="0" applyBorder="0" applyAlignment="0" applyProtection="0"/>
    <xf numFmtId="0" fontId="51" fillId="6"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106" fillId="6" borderId="0" applyNumberFormat="0" applyBorder="0" applyAlignment="0" applyProtection="0"/>
    <xf numFmtId="0" fontId="51" fillId="10" borderId="0" applyNumberFormat="0" applyBorder="0" applyAlignment="0" applyProtection="0"/>
    <xf numFmtId="0" fontId="51" fillId="6" borderId="0" applyNumberFormat="0" applyBorder="0" applyAlignment="0" applyProtection="0"/>
    <xf numFmtId="0" fontId="36" fillId="0" borderId="0"/>
    <xf numFmtId="0" fontId="19" fillId="0" borderId="0"/>
    <xf numFmtId="0" fontId="19" fillId="0" borderId="0"/>
    <xf numFmtId="0" fontId="5" fillId="0" borderId="0"/>
    <xf numFmtId="0" fontId="7" fillId="29" borderId="0" applyAlignment="0">
      <alignment horizontal="justify" vertical="top" wrapText="1"/>
    </xf>
    <xf numFmtId="0" fontId="99" fillId="0" borderId="0"/>
    <xf numFmtId="4" fontId="126" fillId="57" borderId="0">
      <alignment horizontal="right"/>
      <protection locked="0"/>
    </xf>
    <xf numFmtId="0" fontId="19" fillId="0" borderId="0"/>
    <xf numFmtId="0" fontId="100" fillId="0" borderId="0"/>
    <xf numFmtId="0" fontId="148" fillId="0" borderId="0"/>
    <xf numFmtId="0" fontId="118" fillId="0" borderId="0"/>
    <xf numFmtId="0" fontId="27" fillId="0" borderId="32">
      <alignment horizontal="left" vertical="top" wrapText="1"/>
    </xf>
    <xf numFmtId="0" fontId="59" fillId="0" borderId="0" applyNumberFormat="0" applyFill="0" applyBorder="0" applyAlignment="0" applyProtection="0"/>
    <xf numFmtId="0" fontId="41"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117" fillId="0" borderId="18" applyNumberFormat="0" applyFill="0" applyAlignment="0" applyProtection="0"/>
    <xf numFmtId="0" fontId="53" fillId="0" borderId="18" applyNumberFormat="0" applyFill="0" applyAlignment="0" applyProtection="0"/>
    <xf numFmtId="0" fontId="53" fillId="0" borderId="18" applyNumberFormat="0" applyFill="0" applyAlignment="0" applyProtection="0"/>
    <xf numFmtId="0" fontId="117" fillId="0" borderId="18" applyNumberFormat="0" applyFill="0" applyAlignment="0" applyProtection="0"/>
    <xf numFmtId="0" fontId="53" fillId="0" borderId="33" applyNumberFormat="0" applyFill="0" applyAlignment="0" applyProtection="0"/>
    <xf numFmtId="0" fontId="53" fillId="0" borderId="19" applyNumberFormat="0" applyFill="0" applyAlignment="0" applyProtection="0"/>
    <xf numFmtId="0" fontId="53" fillId="0" borderId="33"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180" fontId="55" fillId="0" borderId="0" applyFont="0" applyFill="0" applyBorder="0" applyAlignment="0" applyProtection="0"/>
    <xf numFmtId="168" fontId="19" fillId="0" borderId="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80" fontId="55"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171" fontId="37" fillId="0" borderId="0" applyFont="0" applyFill="0" applyBorder="0" applyAlignment="0" applyProtection="0"/>
    <xf numFmtId="44" fontId="37" fillId="0" borderId="0" applyFont="0" applyFill="0" applyBorder="0" applyAlignment="0" applyProtection="0"/>
    <xf numFmtId="171" fontId="37" fillId="0" borderId="0" applyFont="0" applyFill="0" applyBorder="0" applyAlignment="0" applyProtection="0"/>
    <xf numFmtId="44" fontId="37" fillId="0" borderId="0" applyFont="0" applyFill="0" applyBorder="0" applyAlignment="0" applyProtection="0"/>
    <xf numFmtId="171" fontId="37" fillId="0" borderId="0" applyFont="0" applyFill="0" applyBorder="0" applyAlignment="0" applyProtection="0"/>
    <xf numFmtId="171" fontId="123" fillId="0" borderId="0" applyFont="0" applyFill="0" applyBorder="0" applyAlignment="0" applyProtection="0"/>
    <xf numFmtId="171" fontId="37" fillId="0" borderId="0" applyFont="0" applyFill="0" applyBorder="0" applyAlignment="0" applyProtection="0"/>
    <xf numFmtId="171" fontId="123" fillId="0" borderId="0" applyFont="0" applyFill="0" applyBorder="0" applyAlignment="0" applyProtection="0"/>
    <xf numFmtId="171" fontId="123" fillId="0" borderId="0" applyFont="0" applyFill="0" applyBorder="0" applyAlignment="0" applyProtection="0"/>
    <xf numFmtId="171" fontId="2" fillId="0" borderId="0" applyFont="0" applyFill="0" applyBorder="0" applyAlignment="0" applyProtection="0"/>
    <xf numFmtId="188" fontId="118" fillId="0" borderId="0" applyFont="0" applyFill="0" applyBorder="0" applyAlignment="0" applyProtection="0"/>
    <xf numFmtId="171" fontId="37" fillId="0" borderId="0" applyFont="0" applyFill="0" applyBorder="0" applyAlignment="0" applyProtection="0"/>
    <xf numFmtId="171" fontId="55"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168" fontId="19" fillId="0" borderId="0" applyFill="0" applyBorder="0" applyAlignment="0" applyProtection="0"/>
    <xf numFmtId="171" fontId="145" fillId="0" borderId="0" applyFont="0" applyFill="0" applyBorder="0" applyAlignment="0" applyProtection="0"/>
    <xf numFmtId="167" fontId="5" fillId="0" borderId="0" applyFont="0" applyFill="0" applyBorder="0" applyAlignment="0" applyProtection="0"/>
    <xf numFmtId="177" fontId="19" fillId="0" borderId="0" applyFill="0" applyBorder="0" applyAlignment="0" applyProtection="0"/>
    <xf numFmtId="177" fontId="94" fillId="0" borderId="0" applyFill="0" applyBorder="0" applyAlignment="0" applyProtection="0"/>
    <xf numFmtId="186" fontId="19"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6" fontId="19" fillId="0" borderId="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177" fontId="19" fillId="0" borderId="0" applyFill="0" applyBorder="0" applyAlignment="0" applyProtection="0"/>
    <xf numFmtId="167" fontId="2" fillId="0" borderId="0" applyFont="0" applyFill="0" applyBorder="0" applyAlignment="0" applyProtection="0"/>
    <xf numFmtId="177" fontId="19" fillId="0" borderId="0" applyFill="0" applyBorder="0" applyAlignment="0" applyProtection="0"/>
    <xf numFmtId="167" fontId="27"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7" fontId="19" fillId="0" borderId="0" applyFill="0" applyBorder="0" applyAlignment="0" applyProtection="0"/>
    <xf numFmtId="186" fontId="19" fillId="0" borderId="0" applyFill="0" applyBorder="0" applyAlignment="0" applyProtection="0"/>
    <xf numFmtId="179" fontId="37" fillId="0" borderId="0" applyFont="0" applyFill="0" applyBorder="0" applyAlignment="0" applyProtection="0"/>
    <xf numFmtId="167" fontId="2" fillId="0" borderId="0" applyFont="0" applyFill="0" applyBorder="0" applyAlignment="0" applyProtection="0"/>
    <xf numFmtId="167" fontId="5" fillId="0" borderId="0" applyFont="0" applyFill="0" applyBorder="0" applyAlignment="0" applyProtection="0"/>
    <xf numFmtId="167" fontId="37" fillId="0" borderId="0" applyFont="0" applyFill="0" applyBorder="0" applyAlignment="0" applyProtection="0"/>
    <xf numFmtId="177" fontId="94" fillId="0" borderId="0" applyFill="0" applyBorder="0" applyAlignment="0" applyProtection="0"/>
    <xf numFmtId="167" fontId="2" fillId="0" borderId="0" applyFont="0" applyFill="0" applyBorder="0" applyAlignment="0" applyProtection="0"/>
    <xf numFmtId="167" fontId="5" fillId="0" borderId="0" applyFont="0" applyFill="0" applyBorder="0" applyAlignment="0" applyProtection="0"/>
    <xf numFmtId="167" fontId="2" fillId="0" borderId="0" applyFont="0" applyFill="0" applyBorder="0" applyAlignment="0" applyProtection="0"/>
    <xf numFmtId="167" fontId="123" fillId="0" borderId="0" applyFont="0" applyFill="0" applyBorder="0" applyAlignment="0" applyProtection="0"/>
    <xf numFmtId="0" fontId="146" fillId="0" borderId="0" applyFont="0" applyFill="0" applyBorder="0" applyAlignment="0" applyProtection="0"/>
    <xf numFmtId="167" fontId="30"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0" fillId="0" borderId="0" applyFont="0" applyFill="0" applyBorder="0" applyAlignment="0" applyProtection="0"/>
    <xf numFmtId="167" fontId="2" fillId="0" borderId="0" applyFont="0" applyFill="0" applyBorder="0" applyAlignment="0" applyProtection="0"/>
    <xf numFmtId="167" fontId="123" fillId="0" borderId="0" applyFont="0" applyFill="0" applyBorder="0" applyAlignment="0" applyProtection="0"/>
    <xf numFmtId="187" fontId="2" fillId="0" borderId="0" applyFont="0" applyFill="0" applyBorder="0" applyAlignment="0" applyProtection="0"/>
    <xf numFmtId="167" fontId="129"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67" fontId="122" fillId="0" borderId="0" applyFont="0" applyFill="0" applyBorder="0" applyAlignment="0" applyProtection="0"/>
    <xf numFmtId="167" fontId="2" fillId="0" borderId="0" applyFont="0" applyFill="0" applyBorder="0" applyAlignment="0" applyProtection="0"/>
    <xf numFmtId="184" fontId="2" fillId="0" borderId="0" applyFont="0" applyFill="0" applyBorder="0" applyAlignment="0" applyProtection="0"/>
    <xf numFmtId="167" fontId="2"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79" fontId="37"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79" fontId="37" fillId="0" borderId="0" applyFont="0" applyFill="0" applyBorder="0" applyAlignment="0" applyProtection="0"/>
    <xf numFmtId="179" fontId="37" fillId="0" borderId="0" applyFont="0" applyFill="0" applyBorder="0" applyAlignment="0" applyProtection="0"/>
    <xf numFmtId="179" fontId="90" fillId="0" borderId="0" applyFont="0" applyFill="0" applyBorder="0" applyAlignment="0" applyProtection="0"/>
    <xf numFmtId="179" fontId="90" fillId="0" borderId="0" applyFont="0" applyFill="0" applyBorder="0" applyAlignment="0" applyProtection="0"/>
    <xf numFmtId="179" fontId="90" fillId="0" borderId="0" applyFont="0" applyFill="0" applyBorder="0" applyAlignment="0" applyProtection="0"/>
    <xf numFmtId="167" fontId="145" fillId="0" borderId="0" applyFont="0" applyFill="0" applyBorder="0" applyAlignment="0" applyProtection="0"/>
    <xf numFmtId="0" fontId="52" fillId="11" borderId="17" applyNumberFormat="0" applyAlignment="0" applyProtection="0"/>
    <xf numFmtId="0" fontId="52" fillId="35" borderId="17" applyNumberFormat="0" applyAlignment="0" applyProtection="0"/>
    <xf numFmtId="0" fontId="52" fillId="35" borderId="17" applyNumberFormat="0" applyAlignment="0" applyProtection="0"/>
    <xf numFmtId="0" fontId="52" fillId="11" borderId="17" applyNumberFormat="0" applyAlignment="0" applyProtection="0"/>
    <xf numFmtId="0" fontId="52" fillId="11"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11" borderId="17" applyNumberFormat="0" applyAlignment="0" applyProtection="0"/>
    <xf numFmtId="0" fontId="52" fillId="11" borderId="17" applyNumberFormat="0" applyAlignment="0" applyProtection="0"/>
    <xf numFmtId="0" fontId="52" fillId="14" borderId="17" applyNumberFormat="0" applyAlignment="0" applyProtection="0"/>
    <xf numFmtId="0" fontId="52" fillId="14" borderId="17" applyNumberFormat="0" applyAlignment="0" applyProtection="0"/>
    <xf numFmtId="0" fontId="52" fillId="35" borderId="17" applyNumberFormat="0" applyAlignment="0" applyProtection="0"/>
    <xf numFmtId="0" fontId="52" fillId="35" borderId="17" applyNumberFormat="0" applyAlignment="0" applyProtection="0"/>
    <xf numFmtId="0" fontId="52" fillId="11" borderId="17" applyNumberFormat="0" applyAlignment="0" applyProtection="0"/>
    <xf numFmtId="0" fontId="52" fillId="14" borderId="17" applyNumberFormat="0" applyAlignment="0" applyProtection="0"/>
    <xf numFmtId="0" fontId="139" fillId="11" borderId="17" applyNumberFormat="0" applyAlignment="0" applyProtection="0"/>
    <xf numFmtId="0" fontId="52" fillId="14" borderId="17" applyNumberFormat="0" applyAlignment="0" applyProtection="0"/>
    <xf numFmtId="0" fontId="52" fillId="11" borderId="17" applyNumberFormat="0" applyAlignment="0" applyProtection="0"/>
    <xf numFmtId="0" fontId="114" fillId="11" borderId="17" applyNumberFormat="0" applyAlignment="0" applyProtection="0"/>
    <xf numFmtId="0" fontId="114" fillId="11" borderId="17" applyNumberFormat="0" applyAlignment="0" applyProtection="0"/>
    <xf numFmtId="0" fontId="52" fillId="11" borderId="17" applyNumberFormat="0" applyAlignment="0" applyProtection="0"/>
    <xf numFmtId="0" fontId="52" fillId="14" borderId="17" applyNumberFormat="0" applyAlignment="0" applyProtection="0"/>
    <xf numFmtId="0" fontId="52" fillId="11" borderId="17" applyNumberFormat="0" applyAlignment="0" applyProtection="0"/>
    <xf numFmtId="0" fontId="114" fillId="11" borderId="17" applyNumberFormat="0" applyAlignment="0" applyProtection="0"/>
    <xf numFmtId="0" fontId="52" fillId="14" borderId="17" applyNumberFormat="0" applyAlignment="0" applyProtection="0"/>
    <xf numFmtId="0" fontId="52" fillId="11" borderId="17" applyNumberFormat="0" applyAlignment="0" applyProtection="0"/>
    <xf numFmtId="0" fontId="53" fillId="0" borderId="18" applyNumberFormat="0" applyFill="0" applyAlignment="0" applyProtection="0"/>
    <xf numFmtId="0" fontId="53" fillId="0" borderId="18" applyNumberFormat="0" applyFill="0" applyAlignment="0" applyProtection="0"/>
    <xf numFmtId="0" fontId="53" fillId="0" borderId="18"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0" fontId="53" fillId="0" borderId="19" applyNumberFormat="0" applyFill="0" applyAlignment="0" applyProtection="0"/>
    <xf numFmtId="0" fontId="140" fillId="0" borderId="18"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0" fontId="53" fillId="0" borderId="19" applyNumberFormat="0" applyFill="0" applyAlignment="0" applyProtection="0"/>
    <xf numFmtId="0" fontId="53" fillId="0" borderId="19" applyNumberFormat="0" applyFill="0" applyAlignment="0" applyProtection="0"/>
    <xf numFmtId="0" fontId="117" fillId="0" borderId="18" applyNumberFormat="0" applyFill="0" applyAlignment="0" applyProtection="0"/>
    <xf numFmtId="0" fontId="117" fillId="0" borderId="18" applyNumberFormat="0" applyFill="0" applyAlignment="0" applyProtection="0"/>
    <xf numFmtId="0" fontId="53" fillId="0" borderId="18"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0" fontId="117" fillId="0" borderId="18" applyNumberFormat="0" applyFill="0" applyAlignment="0" applyProtection="0"/>
    <xf numFmtId="0" fontId="53" fillId="0" borderId="19" applyNumberFormat="0" applyFill="0" applyAlignment="0" applyProtection="0"/>
    <xf numFmtId="0" fontId="53" fillId="0" borderId="18" applyNumberFormat="0" applyFill="0" applyAlignment="0" applyProtection="0"/>
    <xf numFmtId="185" fontId="100" fillId="0" borderId="0" applyFont="0" applyFill="0" applyBorder="0" applyAlignment="0" applyProtection="0"/>
    <xf numFmtId="0" fontId="83" fillId="0" borderId="0" applyNumberFormat="0" applyFont="0" applyFill="0" applyBorder="0" applyAlignment="0" applyProtection="0">
      <alignment vertical="top"/>
    </xf>
    <xf numFmtId="0" fontId="1" fillId="0" borderId="0"/>
    <xf numFmtId="0" fontId="1" fillId="0" borderId="0"/>
    <xf numFmtId="0" fontId="1" fillId="0" borderId="0"/>
    <xf numFmtId="0" fontId="1" fillId="0" borderId="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7"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4" fontId="2" fillId="0" borderId="0" applyFont="0" applyFill="0" applyBorder="0" applyAlignment="0" applyProtection="0"/>
    <xf numFmtId="0" fontId="81" fillId="0" borderId="0"/>
    <xf numFmtId="0" fontId="81" fillId="0" borderId="0"/>
    <xf numFmtId="0" fontId="81" fillId="0" borderId="0"/>
    <xf numFmtId="0" fontId="81" fillId="0" borderId="0"/>
    <xf numFmtId="0" fontId="81" fillId="0" borderId="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cellStyleXfs>
  <cellXfs count="225">
    <xf numFmtId="0" fontId="0" fillId="0" borderId="0" xfId="0"/>
    <xf numFmtId="0" fontId="3" fillId="0" borderId="0" xfId="1" applyFont="1"/>
    <xf numFmtId="0" fontId="3" fillId="0" borderId="0" xfId="1" applyFont="1" applyAlignment="1">
      <alignment horizontal="right"/>
    </xf>
    <xf numFmtId="4" fontId="3" fillId="0" borderId="0" xfId="1" applyNumberFormat="1" applyFont="1"/>
    <xf numFmtId="4" fontId="3" fillId="0" borderId="0" xfId="1" applyNumberFormat="1" applyFont="1" applyAlignment="1">
      <alignment horizontal="right"/>
    </xf>
    <xf numFmtId="0" fontId="3" fillId="0" borderId="0" xfId="1" applyFont="1" applyAlignment="1">
      <alignment horizontal="left"/>
    </xf>
    <xf numFmtId="0" fontId="3" fillId="0" borderId="0" xfId="1" applyFont="1" applyAlignment="1">
      <alignment wrapText="1"/>
    </xf>
    <xf numFmtId="0" fontId="4" fillId="0" borderId="0" xfId="1" applyFont="1" applyAlignment="1">
      <alignment horizontal="center" vertical="top"/>
    </xf>
    <xf numFmtId="0" fontId="3" fillId="0" borderId="0" xfId="2" applyFont="1"/>
    <xf numFmtId="0" fontId="3" fillId="0" borderId="0" xfId="1" applyFont="1" applyAlignment="1">
      <alignment horizontal="left" wrapText="1"/>
    </xf>
    <xf numFmtId="0" fontId="3" fillId="0" borderId="0" xfId="1" applyFont="1" applyAlignment="1">
      <alignment horizontal="right" wrapText="1"/>
    </xf>
    <xf numFmtId="4" fontId="3" fillId="0" borderId="0" xfId="1" applyNumberFormat="1" applyFont="1" applyAlignment="1">
      <alignment vertical="center"/>
    </xf>
    <xf numFmtId="0" fontId="3" fillId="0" borderId="0" xfId="1" applyFont="1" applyAlignment="1">
      <alignment horizontal="justify" vertical="top" wrapText="1"/>
    </xf>
    <xf numFmtId="4" fontId="6" fillId="0" borderId="0" xfId="1" applyNumberFormat="1" applyFont="1" applyAlignment="1">
      <alignment horizontal="right"/>
    </xf>
    <xf numFmtId="0" fontId="7" fillId="0" borderId="0" xfId="3" applyFont="1" applyAlignment="1">
      <alignment horizontal="left" vertical="top"/>
    </xf>
    <xf numFmtId="0" fontId="7" fillId="0" borderId="0" xfId="3" applyFont="1" applyAlignment="1">
      <alignment horizontal="right" vertical="top"/>
    </xf>
    <xf numFmtId="4" fontId="7" fillId="0" borderId="0" xfId="3" applyNumberFormat="1" applyFont="1" applyAlignment="1">
      <alignment vertical="top"/>
    </xf>
    <xf numFmtId="4" fontId="7" fillId="0" borderId="0" xfId="3" applyNumberFormat="1" applyFont="1" applyAlignment="1">
      <alignment horizontal="right" vertical="top" wrapText="1"/>
    </xf>
    <xf numFmtId="0" fontId="7" fillId="0" borderId="0" xfId="3" applyFont="1" applyAlignment="1">
      <alignment horizontal="right" vertical="top" wrapText="1"/>
    </xf>
    <xf numFmtId="0" fontId="7" fillId="0" borderId="0" xfId="3" applyFont="1" applyAlignment="1">
      <alignment horizontal="center" vertical="top" wrapText="1"/>
    </xf>
    <xf numFmtId="0" fontId="7" fillId="0" borderId="0" xfId="3" applyFont="1" applyAlignment="1">
      <alignment horizontal="left" vertical="top" wrapText="1"/>
    </xf>
    <xf numFmtId="0" fontId="4" fillId="0" borderId="0" xfId="3" applyFont="1" applyAlignment="1">
      <alignment horizontal="center" vertical="top" wrapText="1"/>
    </xf>
    <xf numFmtId="0" fontId="7" fillId="0" borderId="0" xfId="3" applyFont="1"/>
    <xf numFmtId="0" fontId="7" fillId="0" borderId="0" xfId="3" applyFont="1" applyAlignment="1">
      <alignment horizontal="right"/>
    </xf>
    <xf numFmtId="4" fontId="3" fillId="0" borderId="0" xfId="3" applyNumberFormat="1" applyFont="1" applyAlignment="1">
      <alignment vertical="center"/>
    </xf>
    <xf numFmtId="4" fontId="3" fillId="0" borderId="0" xfId="3" applyNumberFormat="1" applyFont="1" applyAlignment="1">
      <alignment vertical="top"/>
    </xf>
    <xf numFmtId="4" fontId="3" fillId="0" borderId="0" xfId="3" applyNumberFormat="1" applyFont="1" applyAlignment="1">
      <alignment horizontal="right" vertical="top" wrapText="1"/>
    </xf>
    <xf numFmtId="0" fontId="3" fillId="0" borderId="0" xfId="3" applyFont="1" applyAlignment="1">
      <alignment horizontal="right" vertical="top" wrapText="1"/>
    </xf>
    <xf numFmtId="0" fontId="3" fillId="0" borderId="0" xfId="3" applyFont="1" applyAlignment="1">
      <alignment horizontal="center" vertical="top" wrapText="1"/>
    </xf>
    <xf numFmtId="0" fontId="3" fillId="0" borderId="0" xfId="3" applyFont="1" applyAlignment="1">
      <alignment horizontal="left" vertical="top" wrapText="1"/>
    </xf>
    <xf numFmtId="0" fontId="4" fillId="0" borderId="0" xfId="3" applyFont="1" applyAlignment="1">
      <alignment horizontal="center" vertical="top"/>
    </xf>
    <xf numFmtId="0" fontId="3" fillId="0" borderId="0" xfId="3" applyFont="1" applyAlignment="1">
      <alignment horizontal="left" vertical="top"/>
    </xf>
    <xf numFmtId="0" fontId="3" fillId="0" borderId="0" xfId="3" applyFont="1" applyAlignment="1">
      <alignment horizontal="right" vertical="top"/>
    </xf>
    <xf numFmtId="0" fontId="4" fillId="0" borderId="0" xfId="3" applyFont="1" applyAlignment="1">
      <alignment horizontal="left" vertical="top" wrapText="1"/>
    </xf>
    <xf numFmtId="0" fontId="3" fillId="0" borderId="0" xfId="3" applyFont="1" applyAlignment="1">
      <alignment horizontal="left" vertical="center" wrapText="1"/>
    </xf>
    <xf numFmtId="164" fontId="7" fillId="0" borderId="0" xfId="3" applyNumberFormat="1" applyFont="1" applyAlignment="1">
      <alignment horizontal="right" vertical="top"/>
    </xf>
    <xf numFmtId="0" fontId="3" fillId="0" borderId="0" xfId="4" applyFont="1" applyAlignment="1">
      <alignment horizontal="left" vertical="top" wrapText="1"/>
    </xf>
    <xf numFmtId="4" fontId="7" fillId="0" borderId="0" xfId="3" applyNumberFormat="1" applyFont="1" applyAlignment="1">
      <alignment vertical="center"/>
    </xf>
    <xf numFmtId="0" fontId="8" fillId="0" borderId="0" xfId="3" applyFont="1" applyAlignment="1">
      <alignment horizontal="left" vertical="top" wrapText="1"/>
    </xf>
    <xf numFmtId="4" fontId="3" fillId="0" borderId="0" xfId="3" applyNumberFormat="1" applyFont="1" applyAlignment="1">
      <alignment horizontal="right" wrapText="1"/>
    </xf>
    <xf numFmtId="1" fontId="3" fillId="0" borderId="0" xfId="3" applyNumberFormat="1" applyFont="1" applyAlignment="1">
      <alignment horizontal="right" wrapText="1"/>
    </xf>
    <xf numFmtId="0" fontId="3" fillId="0" borderId="0" xfId="3" applyFont="1" applyAlignment="1">
      <alignment horizontal="center" wrapText="1"/>
    </xf>
    <xf numFmtId="0" fontId="3" fillId="0" borderId="0" xfId="3" applyFont="1" applyAlignment="1">
      <alignment vertical="top" wrapText="1"/>
    </xf>
    <xf numFmtId="49" fontId="3" fillId="0" borderId="0" xfId="1" applyNumberFormat="1" applyFont="1" applyAlignment="1">
      <alignment horizontal="left" vertical="top" wrapText="1"/>
    </xf>
    <xf numFmtId="0" fontId="3" fillId="0" borderId="0" xfId="4" applyFont="1" applyAlignment="1">
      <alignment vertical="top" wrapText="1"/>
    </xf>
    <xf numFmtId="0" fontId="4" fillId="0" borderId="0" xfId="2" applyFont="1"/>
    <xf numFmtId="0" fontId="3" fillId="0" borderId="0" xfId="3" applyFont="1"/>
    <xf numFmtId="0" fontId="9" fillId="0" borderId="0" xfId="2" applyFont="1"/>
    <xf numFmtId="0" fontId="10" fillId="0" borderId="0" xfId="2" applyFont="1"/>
    <xf numFmtId="0" fontId="3" fillId="0" borderId="0" xfId="5" applyFont="1"/>
    <xf numFmtId="0" fontId="3" fillId="0" borderId="0" xfId="5" applyFont="1" applyAlignment="1">
      <alignment horizontal="right"/>
    </xf>
    <xf numFmtId="4" fontId="3" fillId="0" borderId="0" xfId="5" applyNumberFormat="1" applyFont="1"/>
    <xf numFmtId="4" fontId="3" fillId="0" borderId="0" xfId="5" applyNumberFormat="1" applyFont="1" applyAlignment="1">
      <alignment horizontal="right"/>
    </xf>
    <xf numFmtId="0" fontId="11" fillId="0" borderId="0" xfId="2" applyFont="1"/>
    <xf numFmtId="0" fontId="12" fillId="0" borderId="0" xfId="2" applyFont="1" applyAlignment="1">
      <alignment horizontal="left" vertical="center" wrapText="1"/>
    </xf>
    <xf numFmtId="0" fontId="3" fillId="0" borderId="0" xfId="2" applyFont="1" applyAlignment="1">
      <alignment vertical="top"/>
    </xf>
    <xf numFmtId="0" fontId="3" fillId="0" borderId="0" xfId="5" applyFont="1" applyAlignment="1">
      <alignment horizontal="left"/>
    </xf>
    <xf numFmtId="0" fontId="3" fillId="0" borderId="0" xfId="5" applyFont="1" applyAlignment="1">
      <alignment wrapText="1"/>
    </xf>
    <xf numFmtId="0" fontId="4" fillId="0" borderId="0" xfId="5" applyFont="1" applyAlignment="1">
      <alignment horizontal="center" vertical="top"/>
    </xf>
    <xf numFmtId="0" fontId="13" fillId="0" borderId="0" xfId="2" applyFont="1" applyAlignment="1">
      <alignment horizontal="left" vertical="top" wrapText="1"/>
    </xf>
    <xf numFmtId="4" fontId="13" fillId="0" borderId="0" xfId="2" applyNumberFormat="1" applyFont="1" applyAlignment="1">
      <alignment horizontal="right" wrapText="1"/>
    </xf>
    <xf numFmtId="2" fontId="13" fillId="0" borderId="0" xfId="2" applyNumberFormat="1" applyFont="1" applyAlignment="1">
      <alignment horizontal="right" vertical="top" wrapText="1"/>
    </xf>
    <xf numFmtId="4" fontId="7" fillId="0" borderId="0" xfId="2" applyNumberFormat="1" applyFont="1" applyAlignment="1">
      <alignment horizontal="right" wrapText="1"/>
    </xf>
    <xf numFmtId="0" fontId="13" fillId="0" borderId="0" xfId="2" applyFont="1" applyAlignment="1">
      <alignment horizontal="center" wrapText="1"/>
    </xf>
    <xf numFmtId="0" fontId="13" fillId="0" borderId="0" xfId="2" applyFont="1" applyAlignment="1">
      <alignment vertical="top" wrapText="1"/>
    </xf>
    <xf numFmtId="0" fontId="14" fillId="1" borderId="0" xfId="2" applyFont="1" applyFill="1" applyAlignment="1">
      <alignment horizontal="left" vertical="top" wrapText="1" shrinkToFit="1"/>
    </xf>
    <xf numFmtId="1" fontId="14" fillId="1" borderId="0" xfId="2" applyNumberFormat="1" applyFont="1" applyFill="1" applyAlignment="1">
      <alignment horizontal="left" vertical="top" wrapText="1"/>
    </xf>
    <xf numFmtId="0" fontId="17" fillId="0" borderId="0" xfId="2" applyFont="1" applyAlignment="1">
      <alignment vertical="top" wrapText="1"/>
    </xf>
    <xf numFmtId="0" fontId="17" fillId="0" borderId="0" xfId="2" applyFont="1" applyAlignment="1">
      <alignment horizontal="left" vertical="top" wrapText="1"/>
    </xf>
    <xf numFmtId="4" fontId="17" fillId="0" borderId="0" xfId="2" applyNumberFormat="1" applyFont="1" applyAlignment="1">
      <alignment horizontal="right" wrapText="1"/>
    </xf>
    <xf numFmtId="0" fontId="10" fillId="0" borderId="0" xfId="2" applyFont="1" applyAlignment="1">
      <alignment horizontal="left" wrapText="1"/>
    </xf>
    <xf numFmtId="0" fontId="17" fillId="0" borderId="0" xfId="2" applyFont="1" applyAlignment="1">
      <alignment horizontal="center" wrapText="1"/>
    </xf>
    <xf numFmtId="4" fontId="17" fillId="0" borderId="5" xfId="2" applyNumberFormat="1" applyFont="1" applyBorder="1" applyAlignment="1">
      <alignment horizontal="right" wrapText="1"/>
    </xf>
    <xf numFmtId="0" fontId="10" fillId="0" borderId="5" xfId="2" applyFont="1" applyBorder="1" applyAlignment="1">
      <alignment horizontal="left" wrapText="1"/>
    </xf>
    <xf numFmtId="0" fontId="17" fillId="0" borderId="5" xfId="2" applyFont="1" applyBorder="1" applyAlignment="1">
      <alignment horizontal="center" wrapText="1"/>
    </xf>
    <xf numFmtId="0" fontId="17" fillId="0" borderId="5" xfId="2" applyFont="1" applyBorder="1" applyAlignment="1">
      <alignment vertical="top" wrapText="1"/>
    </xf>
    <xf numFmtId="0" fontId="8" fillId="0" borderId="0" xfId="2" applyFont="1" applyAlignment="1">
      <alignment horizontal="left" vertical="top" wrapText="1"/>
    </xf>
    <xf numFmtId="4" fontId="8" fillId="0" borderId="0" xfId="2" applyNumberFormat="1" applyFont="1" applyAlignment="1">
      <alignment horizontal="right" wrapText="1"/>
    </xf>
    <xf numFmtId="2" fontId="8" fillId="0" borderId="0" xfId="2" applyNumberFormat="1" applyFont="1" applyAlignment="1">
      <alignment horizontal="right" vertical="top" wrapText="1"/>
    </xf>
    <xf numFmtId="0" fontId="8" fillId="0" borderId="0" xfId="2" applyFont="1" applyAlignment="1">
      <alignment horizontal="center" wrapText="1"/>
    </xf>
    <xf numFmtId="0" fontId="8" fillId="0" borderId="0" xfId="2" applyFont="1" applyAlignment="1">
      <alignment vertical="top" wrapText="1"/>
    </xf>
    <xf numFmtId="1" fontId="14" fillId="1" borderId="0" xfId="2" applyNumberFormat="1" applyFont="1" applyFill="1" applyAlignment="1">
      <alignment horizontal="center" vertical="top" wrapText="1"/>
    </xf>
    <xf numFmtId="0" fontId="14" fillId="0" borderId="0" xfId="2" applyFont="1" applyAlignment="1">
      <alignment vertical="top" wrapText="1"/>
    </xf>
    <xf numFmtId="0" fontId="3" fillId="0" borderId="0" xfId="0" applyFont="1" applyAlignment="1">
      <alignment horizontal="left" vertical="top" wrapText="1"/>
    </xf>
    <xf numFmtId="1" fontId="14" fillId="1" borderId="0" xfId="0" applyNumberFormat="1" applyFont="1" applyFill="1" applyAlignment="1">
      <alignment horizontal="left" vertical="top" wrapText="1"/>
    </xf>
    <xf numFmtId="0" fontId="17" fillId="0" borderId="0" xfId="0" applyFont="1" applyAlignment="1">
      <alignment vertical="top" wrapText="1"/>
    </xf>
    <xf numFmtId="0" fontId="13" fillId="0" borderId="0" xfId="0" applyFont="1" applyAlignment="1">
      <alignment horizontal="center" wrapText="1"/>
    </xf>
    <xf numFmtId="4" fontId="7" fillId="0" borderId="0" xfId="0" applyNumberFormat="1" applyFont="1" applyAlignment="1">
      <alignment horizontal="right" wrapText="1"/>
    </xf>
    <xf numFmtId="4" fontId="13" fillId="0" borderId="0" xfId="0" applyNumberFormat="1" applyFont="1" applyAlignment="1">
      <alignment horizontal="right" wrapText="1"/>
    </xf>
    <xf numFmtId="2" fontId="13" fillId="0" borderId="0" xfId="0" applyNumberFormat="1" applyFont="1" applyAlignment="1">
      <alignment horizontal="right" vertical="top" wrapText="1"/>
    </xf>
    <xf numFmtId="0" fontId="8" fillId="0" borderId="0" xfId="0" applyFont="1" applyAlignment="1">
      <alignment horizontal="left" vertical="top" wrapText="1"/>
    </xf>
    <xf numFmtId="0" fontId="16" fillId="0" borderId="0" xfId="0" applyFont="1" applyAlignment="1">
      <alignment vertical="top" wrapText="1"/>
    </xf>
    <xf numFmtId="0" fontId="16" fillId="0" borderId="0" xfId="0" applyFont="1"/>
    <xf numFmtId="0" fontId="13" fillId="0" borderId="0" xfId="0" applyFont="1" applyAlignment="1">
      <alignment horizontal="left" vertical="top" wrapText="1"/>
    </xf>
    <xf numFmtId="0" fontId="3" fillId="0" borderId="0" xfId="0" applyFont="1" applyAlignment="1">
      <alignment horizontal="center" vertical="top" wrapText="1"/>
    </xf>
    <xf numFmtId="0" fontId="4" fillId="0" borderId="0" xfId="0" applyFont="1" applyAlignment="1">
      <alignment vertical="top" wrapText="1"/>
    </xf>
    <xf numFmtId="4" fontId="16" fillId="0" borderId="0" xfId="0" applyNumberFormat="1" applyFont="1" applyAlignment="1">
      <alignment horizontal="center"/>
    </xf>
    <xf numFmtId="165" fontId="16" fillId="0" borderId="0" xfId="0" applyNumberFormat="1" applyFont="1"/>
    <xf numFmtId="0" fontId="13" fillId="0" borderId="0" xfId="0" applyFont="1" applyAlignment="1">
      <alignment vertical="top" wrapText="1"/>
    </xf>
    <xf numFmtId="0" fontId="14" fillId="0" borderId="0" xfId="0" applyFont="1" applyAlignment="1">
      <alignment vertical="top" wrapText="1"/>
    </xf>
    <xf numFmtId="4" fontId="7" fillId="0" borderId="0" xfId="0" applyNumberFormat="1" applyFont="1" applyAlignment="1" applyProtection="1">
      <alignment horizontal="right" wrapText="1"/>
      <protection hidden="1"/>
    </xf>
    <xf numFmtId="4" fontId="14" fillId="0" borderId="0" xfId="0" applyNumberFormat="1" applyFont="1" applyAlignment="1" applyProtection="1">
      <alignment horizontal="right" wrapText="1"/>
      <protection hidden="1"/>
    </xf>
    <xf numFmtId="0" fontId="15" fillId="0" borderId="0" xfId="0" applyFont="1" applyAlignment="1">
      <alignment horizontal="left" wrapText="1"/>
    </xf>
    <xf numFmtId="4" fontId="15" fillId="0" borderId="0" xfId="0" applyNumberFormat="1" applyFont="1" applyAlignment="1">
      <alignment horizontal="right" wrapText="1"/>
    </xf>
    <xf numFmtId="0" fontId="15" fillId="0" borderId="0" xfId="0" applyFont="1" applyAlignment="1">
      <alignment horizontal="left" vertical="top" wrapText="1"/>
    </xf>
    <xf numFmtId="1" fontId="14" fillId="3" borderId="4" xfId="0" applyNumberFormat="1" applyFont="1" applyFill="1" applyBorder="1" applyAlignment="1">
      <alignment horizontal="left" vertical="top" wrapText="1"/>
    </xf>
    <xf numFmtId="0" fontId="14" fillId="2" borderId="4" xfId="0" applyFont="1" applyFill="1" applyBorder="1" applyAlignment="1">
      <alignment vertical="top" wrapText="1"/>
    </xf>
    <xf numFmtId="0" fontId="13" fillId="2" borderId="4" xfId="0" applyFont="1" applyFill="1" applyBorder="1" applyAlignment="1">
      <alignment horizontal="center" wrapText="1"/>
    </xf>
    <xf numFmtId="2" fontId="13" fillId="2" borderId="4" xfId="0" applyNumberFormat="1" applyFont="1" applyFill="1" applyBorder="1" applyAlignment="1" applyProtection="1">
      <alignment horizontal="right" wrapText="1"/>
      <protection hidden="1"/>
    </xf>
    <xf numFmtId="4" fontId="15" fillId="2" borderId="4" xfId="0" applyNumberFormat="1" applyFont="1" applyFill="1" applyBorder="1" applyAlignment="1">
      <alignment horizontal="right" wrapText="1"/>
    </xf>
    <xf numFmtId="0" fontId="15" fillId="2" borderId="4" xfId="0" applyFont="1" applyFill="1" applyBorder="1" applyAlignment="1">
      <alignment horizontal="left" vertical="top" wrapText="1"/>
    </xf>
    <xf numFmtId="0" fontId="7" fillId="0" borderId="0" xfId="0" applyFont="1" applyAlignment="1">
      <alignment horizontal="center"/>
    </xf>
    <xf numFmtId="4" fontId="7" fillId="0" borderId="0" xfId="0" applyNumberFormat="1" applyFont="1" applyAlignment="1">
      <alignment horizontal="right"/>
    </xf>
    <xf numFmtId="2" fontId="13" fillId="0" borderId="0" xfId="0" applyNumberFormat="1" applyFont="1" applyAlignment="1" applyProtection="1">
      <alignment horizontal="right" wrapText="1"/>
      <protection hidden="1"/>
    </xf>
    <xf numFmtId="0" fontId="7" fillId="0" borderId="0" xfId="0" applyFont="1" applyAlignment="1">
      <alignment horizontal="center" wrapText="1"/>
    </xf>
    <xf numFmtId="0" fontId="7" fillId="0" borderId="0" xfId="0" applyFont="1" applyAlignment="1">
      <alignment vertical="top" wrapText="1"/>
    </xf>
    <xf numFmtId="0" fontId="13" fillId="0" borderId="0" xfId="0" applyFont="1" applyAlignment="1">
      <alignment horizontal="center"/>
    </xf>
    <xf numFmtId="4" fontId="13" fillId="0" borderId="0" xfId="0" applyNumberFormat="1" applyFont="1" applyAlignment="1" applyProtection="1">
      <alignment horizontal="right" wrapText="1"/>
      <protection hidden="1"/>
    </xf>
    <xf numFmtId="0" fontId="14" fillId="0" borderId="3" xfId="0" applyFont="1" applyBorder="1" applyAlignment="1">
      <alignment vertical="top" wrapText="1"/>
    </xf>
    <xf numFmtId="0" fontId="13" fillId="0" borderId="2" xfId="0" applyFont="1" applyBorder="1" applyAlignment="1">
      <alignment horizontal="center" wrapText="1"/>
    </xf>
    <xf numFmtId="4" fontId="14" fillId="0" borderId="2" xfId="0" applyNumberFormat="1" applyFont="1" applyBorder="1" applyAlignment="1" applyProtection="1">
      <alignment horizontal="right" wrapText="1"/>
      <protection hidden="1"/>
    </xf>
    <xf numFmtId="4" fontId="14" fillId="0" borderId="1" xfId="0" applyNumberFormat="1" applyFont="1" applyBorder="1" applyAlignment="1" applyProtection="1">
      <alignment horizontal="right" wrapText="1"/>
      <protection hidden="1"/>
    </xf>
    <xf numFmtId="1" fontId="8" fillId="1" borderId="0" xfId="0" applyNumberFormat="1" applyFont="1" applyFill="1" applyAlignment="1">
      <alignment horizontal="left" vertical="top" wrapText="1"/>
    </xf>
    <xf numFmtId="2" fontId="7" fillId="0" borderId="0" xfId="0" applyNumberFormat="1" applyFont="1" applyAlignment="1" applyProtection="1">
      <alignment horizontal="right" wrapText="1"/>
      <protection hidden="1"/>
    </xf>
    <xf numFmtId="4" fontId="23" fillId="0" borderId="0" xfId="0" applyNumberFormat="1" applyFont="1" applyAlignment="1">
      <alignment horizontal="right" wrapText="1"/>
    </xf>
    <xf numFmtId="0" fontId="23" fillId="0" borderId="0" xfId="0" applyFont="1" applyAlignment="1">
      <alignment horizontal="left" vertical="top" wrapText="1"/>
    </xf>
    <xf numFmtId="0" fontId="7" fillId="0" borderId="0" xfId="0" applyFont="1" applyAlignment="1">
      <alignment horizontal="left" vertical="top" wrapText="1"/>
    </xf>
    <xf numFmtId="0" fontId="12" fillId="0" borderId="0" xfId="2" applyFont="1"/>
    <xf numFmtId="0" fontId="10" fillId="0" borderId="0" xfId="3" applyFont="1"/>
    <xf numFmtId="4" fontId="10" fillId="0" borderId="0" xfId="3" applyNumberFormat="1" applyFont="1" applyAlignment="1">
      <alignment horizontal="right" vertical="top" wrapText="1"/>
    </xf>
    <xf numFmtId="4" fontId="10" fillId="0" borderId="0" xfId="3" applyNumberFormat="1" applyFont="1" applyAlignment="1">
      <alignment vertical="top"/>
    </xf>
    <xf numFmtId="0" fontId="10" fillId="0" borderId="0" xfId="3" applyFont="1" applyAlignment="1">
      <alignment horizontal="right" vertical="top"/>
    </xf>
    <xf numFmtId="0" fontId="10" fillId="0" borderId="0" xfId="3" applyFont="1" applyAlignment="1">
      <alignment horizontal="left" vertical="top"/>
    </xf>
    <xf numFmtId="0" fontId="9" fillId="0" borderId="0" xfId="3" applyFont="1"/>
    <xf numFmtId="0" fontId="9" fillId="0" borderId="0" xfId="3" applyFont="1" applyAlignment="1">
      <alignment horizontal="center" vertical="top" wrapText="1"/>
    </xf>
    <xf numFmtId="0" fontId="9" fillId="0" borderId="0" xfId="3" applyFont="1" applyAlignment="1">
      <alignment horizontal="left" vertical="top" wrapText="1"/>
    </xf>
    <xf numFmtId="0" fontId="10" fillId="0" borderId="0" xfId="3" applyFont="1" applyAlignment="1">
      <alignment horizontal="right" vertical="top" wrapText="1"/>
    </xf>
    <xf numFmtId="0" fontId="10" fillId="0" borderId="0" xfId="3" applyFont="1" applyAlignment="1">
      <alignment horizontal="left" vertical="top" wrapText="1"/>
    </xf>
    <xf numFmtId="0" fontId="10" fillId="0" borderId="0" xfId="3" applyFont="1" applyAlignment="1">
      <alignment horizontal="center" vertical="top" wrapText="1"/>
    </xf>
    <xf numFmtId="0" fontId="31" fillId="0" borderId="0" xfId="1" applyFont="1" applyAlignment="1">
      <alignment vertical="top"/>
    </xf>
    <xf numFmtId="0" fontId="31" fillId="0" borderId="0" xfId="1" applyFont="1" applyAlignment="1">
      <alignment wrapText="1"/>
    </xf>
    <xf numFmtId="0" fontId="31" fillId="0" borderId="0" xfId="1" applyFont="1" applyAlignment="1">
      <alignment horizontal="left"/>
    </xf>
    <xf numFmtId="4" fontId="31" fillId="0" borderId="0" xfId="1" applyNumberFormat="1" applyFont="1" applyAlignment="1">
      <alignment horizontal="right"/>
    </xf>
    <xf numFmtId="4" fontId="31" fillId="0" borderId="0" xfId="1" applyNumberFormat="1" applyFont="1"/>
    <xf numFmtId="0" fontId="31" fillId="0" borderId="0" xfId="1" applyFont="1" applyAlignment="1">
      <alignment horizontal="right"/>
    </xf>
    <xf numFmtId="0" fontId="31" fillId="0" borderId="0" xfId="1" applyFont="1"/>
    <xf numFmtId="0" fontId="31" fillId="0" borderId="0" xfId="1" quotePrefix="1" applyFont="1" applyAlignment="1">
      <alignment horizontal="left" vertical="top"/>
    </xf>
    <xf numFmtId="0" fontId="32" fillId="0" borderId="0" xfId="1" quotePrefix="1" applyFont="1" applyAlignment="1">
      <alignment horizontal="left" vertical="top"/>
    </xf>
    <xf numFmtId="0" fontId="32" fillId="0" borderId="0" xfId="1" applyFont="1" applyAlignment="1">
      <alignment wrapText="1"/>
    </xf>
    <xf numFmtId="0" fontId="32" fillId="0" borderId="0" xfId="1" applyFont="1" applyAlignment="1">
      <alignment horizontal="center" vertical="top"/>
    </xf>
    <xf numFmtId="4" fontId="32" fillId="0" borderId="0" xfId="1" applyNumberFormat="1" applyFont="1" applyAlignment="1">
      <alignment horizontal="right" vertical="top"/>
    </xf>
    <xf numFmtId="4" fontId="32" fillId="0" borderId="0" xfId="1" applyNumberFormat="1" applyFont="1" applyAlignment="1">
      <alignment horizontal="center" vertical="top"/>
    </xf>
    <xf numFmtId="0" fontId="32" fillId="0" borderId="0" xfId="1" applyFont="1" applyAlignment="1">
      <alignment horizontal="right"/>
    </xf>
    <xf numFmtId="0" fontId="32" fillId="0" borderId="0" xfId="1" applyFont="1"/>
    <xf numFmtId="0" fontId="32" fillId="0" borderId="0" xfId="1" applyFont="1" applyAlignment="1">
      <alignment horizontal="left"/>
    </xf>
    <xf numFmtId="4" fontId="32" fillId="0" borderId="0" xfId="1" applyNumberFormat="1" applyFont="1" applyAlignment="1">
      <alignment horizontal="right"/>
    </xf>
    <xf numFmtId="4" fontId="32" fillId="0" borderId="0" xfId="1" applyNumberFormat="1" applyFont="1"/>
    <xf numFmtId="4" fontId="10" fillId="0" borderId="0" xfId="2" applyNumberFormat="1" applyFont="1"/>
    <xf numFmtId="4" fontId="9" fillId="0" borderId="0" xfId="2" applyNumberFormat="1" applyFont="1"/>
    <xf numFmtId="0" fontId="7" fillId="0" borderId="0" xfId="0" applyFont="1" applyAlignment="1">
      <alignment horizontal="justify" vertical="top" wrapText="1"/>
    </xf>
    <xf numFmtId="0" fontId="16" fillId="0" borderId="0" xfId="0" applyFont="1" applyAlignment="1">
      <alignment horizontal="right" vertical="top" wrapText="1"/>
    </xf>
    <xf numFmtId="0" fontId="16" fillId="0" borderId="0" xfId="0" applyFont="1" applyAlignment="1">
      <alignment horizontal="right"/>
    </xf>
    <xf numFmtId="0" fontId="7" fillId="0" borderId="0" xfId="0" applyFont="1" applyAlignment="1">
      <alignment horizontal="right" wrapText="1"/>
    </xf>
    <xf numFmtId="0" fontId="7" fillId="0" borderId="0" xfId="2" applyFont="1" applyAlignment="1">
      <alignment horizontal="right" wrapText="1"/>
    </xf>
    <xf numFmtId="0" fontId="10" fillId="0" borderId="0" xfId="2" applyFont="1" applyAlignment="1">
      <alignment horizontal="right" wrapText="1"/>
    </xf>
    <xf numFmtId="0" fontId="7" fillId="0" borderId="0" xfId="0" applyFont="1" applyAlignment="1">
      <alignment horizontal="right" vertical="top" wrapText="1"/>
    </xf>
    <xf numFmtId="2" fontId="7" fillId="0" borderId="0" xfId="0" applyNumberFormat="1" applyFont="1" applyAlignment="1" applyProtection="1">
      <alignment horizontal="right" vertical="top" wrapText="1"/>
      <protection hidden="1"/>
    </xf>
    <xf numFmtId="0" fontId="25" fillId="2" borderId="4" xfId="0" applyFont="1" applyFill="1" applyBorder="1" applyAlignment="1">
      <alignment horizontal="right" wrapText="1"/>
    </xf>
    <xf numFmtId="0" fontId="25" fillId="0" borderId="0" xfId="0" applyFont="1" applyAlignment="1">
      <alignment horizontal="right" wrapText="1"/>
    </xf>
    <xf numFmtId="1" fontId="62" fillId="1" borderId="0" xfId="0" applyNumberFormat="1" applyFont="1" applyFill="1" applyAlignment="1">
      <alignment horizontal="left" vertical="top" wrapText="1"/>
    </xf>
    <xf numFmtId="4" fontId="63" fillId="0" borderId="0" xfId="0" applyNumberFormat="1" applyFont="1" applyAlignment="1">
      <alignment horizontal="right" wrapText="1"/>
    </xf>
    <xf numFmtId="0" fontId="63" fillId="0" borderId="0" xfId="0" applyFont="1" applyAlignment="1">
      <alignment vertical="top" wrapText="1" readingOrder="1"/>
    </xf>
    <xf numFmtId="0" fontId="63" fillId="0" borderId="0" xfId="0" applyFont="1" applyAlignment="1">
      <alignment horizontal="center" wrapText="1"/>
    </xf>
    <xf numFmtId="4" fontId="63" fillId="0" borderId="0" xfId="0" applyNumberFormat="1" applyFont="1" applyAlignment="1">
      <alignment horizontal="right"/>
    </xf>
    <xf numFmtId="0" fontId="63" fillId="0" borderId="0" xfId="0" applyFont="1" applyAlignment="1">
      <alignment vertical="top" wrapText="1"/>
    </xf>
    <xf numFmtId="0" fontId="25" fillId="0" borderId="0" xfId="0" applyFont="1" applyAlignment="1">
      <alignment horizontal="left" vertical="top" wrapText="1"/>
    </xf>
    <xf numFmtId="0" fontId="63" fillId="0" borderId="0" xfId="2" applyFont="1" applyAlignment="1">
      <alignment horizontal="right" wrapText="1"/>
    </xf>
    <xf numFmtId="4" fontId="14" fillId="2" borderId="4" xfId="0" applyNumberFormat="1" applyFont="1" applyFill="1" applyBorder="1" applyAlignment="1">
      <alignment wrapText="1"/>
    </xf>
    <xf numFmtId="0" fontId="67" fillId="0" borderId="0" xfId="0" applyFont="1" applyAlignment="1">
      <alignment horizontal="left" vertical="top" wrapText="1"/>
    </xf>
    <xf numFmtId="0" fontId="13" fillId="0" borderId="0" xfId="0" applyFont="1" applyAlignment="1">
      <alignment horizontal="justify" vertical="top" wrapText="1"/>
    </xf>
    <xf numFmtId="4" fontId="13" fillId="0" borderId="0" xfId="0" applyNumberFormat="1" applyFont="1" applyAlignment="1">
      <alignment horizontal="right"/>
    </xf>
    <xf numFmtId="4" fontId="13" fillId="0" borderId="2" xfId="0" applyNumberFormat="1" applyFont="1" applyBorder="1" applyAlignment="1">
      <alignment horizontal="right" wrapText="1"/>
    </xf>
    <xf numFmtId="0" fontId="8" fillId="0" borderId="0" xfId="0" applyFont="1" applyAlignment="1">
      <alignment horizontal="justify" vertical="top" wrapText="1"/>
    </xf>
    <xf numFmtId="0" fontId="13" fillId="0" borderId="0" xfId="2" applyFont="1" applyAlignment="1">
      <alignment horizontal="left" wrapText="1"/>
    </xf>
    <xf numFmtId="2" fontId="7" fillId="0" borderId="0" xfId="0" applyNumberFormat="1" applyFont="1" applyAlignment="1">
      <alignment horizontal="right" wrapText="1"/>
    </xf>
    <xf numFmtId="0" fontId="68" fillId="0" borderId="5" xfId="2" applyFont="1" applyBorder="1" applyAlignment="1">
      <alignment horizontal="left" wrapText="1"/>
    </xf>
    <xf numFmtId="0" fontId="68" fillId="0" borderId="0" xfId="2" applyFont="1" applyAlignment="1">
      <alignment horizontal="left" wrapText="1"/>
    </xf>
    <xf numFmtId="165" fontId="77" fillId="0" borderId="0" xfId="0" applyNumberFormat="1" applyFont="1"/>
    <xf numFmtId="4" fontId="77" fillId="0" borderId="0" xfId="0" applyNumberFormat="1" applyFont="1" applyAlignment="1">
      <alignment horizontal="right"/>
    </xf>
    <xf numFmtId="0" fontId="78" fillId="0" borderId="0" xfId="0" applyFont="1" applyAlignment="1">
      <alignment horizontal="left" wrapText="1"/>
    </xf>
    <xf numFmtId="0" fontId="25" fillId="0" borderId="0" xfId="0" applyFont="1" applyAlignment="1">
      <alignment horizontal="justify" vertical="top" wrapText="1"/>
    </xf>
    <xf numFmtId="4" fontId="0" fillId="0" borderId="0" xfId="0" applyNumberFormat="1"/>
    <xf numFmtId="0" fontId="3" fillId="0" borderId="0" xfId="0" applyFont="1"/>
    <xf numFmtId="4" fontId="3" fillId="0" borderId="0" xfId="0" applyNumberFormat="1" applyFont="1"/>
    <xf numFmtId="1" fontId="14" fillId="0" borderId="0" xfId="0" applyNumberFormat="1" applyFont="1" applyAlignment="1">
      <alignment horizontal="left" vertical="top" wrapText="1"/>
    </xf>
    <xf numFmtId="1" fontId="7" fillId="1" borderId="0" xfId="0" applyNumberFormat="1" applyFont="1" applyFill="1" applyAlignment="1">
      <alignment horizontal="left" vertical="top" wrapText="1"/>
    </xf>
    <xf numFmtId="4" fontId="25" fillId="0" borderId="0" xfId="0" applyNumberFormat="1" applyFont="1" applyAlignment="1">
      <alignment horizontal="right" wrapText="1"/>
    </xf>
    <xf numFmtId="0" fontId="81" fillId="0" borderId="0" xfId="0" applyFont="1" applyAlignment="1">
      <alignment vertical="center" wrapText="1"/>
    </xf>
    <xf numFmtId="1" fontId="14" fillId="58" borderId="0" xfId="0" applyNumberFormat="1" applyFont="1" applyFill="1" applyAlignment="1">
      <alignment horizontal="left" vertical="top" wrapText="1"/>
    </xf>
    <xf numFmtId="0" fontId="13" fillId="59" borderId="0" xfId="0" applyFont="1" applyFill="1" applyAlignment="1">
      <alignment horizontal="center" wrapText="1"/>
    </xf>
    <xf numFmtId="4" fontId="7" fillId="59" borderId="0" xfId="0" applyNumberFormat="1" applyFont="1" applyFill="1" applyAlignment="1">
      <alignment horizontal="right" wrapText="1"/>
    </xf>
    <xf numFmtId="4" fontId="13" fillId="59" borderId="0" xfId="0" applyNumberFormat="1" applyFont="1" applyFill="1" applyAlignment="1">
      <alignment horizontal="right" wrapText="1"/>
    </xf>
    <xf numFmtId="0" fontId="7" fillId="59" borderId="0" xfId="0" applyFont="1" applyFill="1" applyAlignment="1">
      <alignment horizontal="right" wrapText="1"/>
    </xf>
    <xf numFmtId="2" fontId="13" fillId="59" borderId="0" xfId="0" applyNumberFormat="1" applyFont="1" applyFill="1" applyAlignment="1">
      <alignment horizontal="right" vertical="top" wrapText="1"/>
    </xf>
    <xf numFmtId="0" fontId="13" fillId="59" borderId="0" xfId="0" applyFont="1" applyFill="1" applyAlignment="1">
      <alignment horizontal="left" vertical="top" wrapText="1"/>
    </xf>
    <xf numFmtId="0" fontId="8" fillId="59" borderId="0" xfId="0" applyFont="1" applyFill="1" applyAlignment="1">
      <alignment vertical="top" wrapText="1"/>
    </xf>
    <xf numFmtId="4" fontId="77" fillId="0" borderId="0" xfId="0" applyNumberFormat="1" applyFont="1" applyAlignment="1" applyProtection="1">
      <alignment horizontal="right"/>
      <protection locked="0"/>
    </xf>
    <xf numFmtId="4" fontId="13" fillId="0" borderId="0" xfId="0" applyNumberFormat="1" applyFont="1" applyAlignment="1" applyProtection="1">
      <alignment horizontal="right" wrapText="1"/>
      <protection locked="0" hidden="1"/>
    </xf>
    <xf numFmtId="4" fontId="13" fillId="0" borderId="0" xfId="2" applyNumberFormat="1" applyFont="1" applyAlignment="1" applyProtection="1">
      <alignment horizontal="right" wrapText="1"/>
      <protection locked="0"/>
    </xf>
    <xf numFmtId="4" fontId="13" fillId="0" borderId="0" xfId="0" applyNumberFormat="1" applyFont="1" applyAlignment="1" applyProtection="1">
      <alignment horizontal="right"/>
      <protection locked="0"/>
    </xf>
    <xf numFmtId="4" fontId="65" fillId="0" borderId="0" xfId="0" applyNumberFormat="1" applyFont="1" applyAlignment="1" applyProtection="1">
      <alignment horizontal="right"/>
      <protection locked="0"/>
    </xf>
    <xf numFmtId="4" fontId="7" fillId="0" borderId="0" xfId="0" applyNumberFormat="1" applyFont="1" applyAlignment="1" applyProtection="1">
      <alignment horizontal="right"/>
      <protection locked="0"/>
    </xf>
    <xf numFmtId="0" fontId="78" fillId="0" borderId="0" xfId="0" applyFont="1" applyAlignment="1" applyProtection="1">
      <alignment horizontal="left" wrapText="1"/>
      <protection locked="0"/>
    </xf>
    <xf numFmtId="0" fontId="68" fillId="0" borderId="0" xfId="2" applyFont="1" applyAlignment="1" applyProtection="1">
      <alignment horizontal="left" wrapText="1"/>
      <protection locked="0"/>
    </xf>
    <xf numFmtId="0" fontId="9" fillId="0" borderId="0" xfId="1" applyFont="1" applyAlignment="1">
      <alignment horizontal="left" vertical="top" wrapText="1"/>
    </xf>
    <xf numFmtId="0" fontId="4" fillId="0" borderId="0" xfId="1" applyFont="1" applyAlignment="1">
      <alignment horizontal="left" vertical="center" wrapText="1"/>
    </xf>
    <xf numFmtId="0" fontId="12" fillId="0" borderId="0" xfId="2" applyFont="1" applyAlignment="1">
      <alignment horizontal="left" vertical="center" wrapText="1"/>
    </xf>
    <xf numFmtId="0" fontId="12" fillId="0" borderId="0" xfId="2" applyFont="1" applyAlignment="1">
      <alignment horizontal="left" vertical="top" wrapText="1"/>
    </xf>
    <xf numFmtId="0" fontId="3" fillId="0" borderId="0" xfId="0" applyFont="1" applyAlignment="1">
      <alignment horizontal="left" vertical="top" wrapText="1"/>
    </xf>
    <xf numFmtId="0" fontId="66" fillId="0" borderId="0" xfId="0" applyFont="1" applyAlignment="1">
      <alignment horizontal="left" vertical="top" wrapText="1"/>
    </xf>
    <xf numFmtId="0" fontId="67" fillId="0" borderId="0" xfId="0" applyFont="1" applyAlignment="1">
      <alignment horizontal="left" vertical="top" wrapText="1"/>
    </xf>
    <xf numFmtId="4" fontId="14" fillId="2" borderId="4" xfId="0" applyNumberFormat="1" applyFont="1" applyFill="1" applyBorder="1" applyAlignment="1">
      <alignment horizontal="center" wrapText="1"/>
    </xf>
    <xf numFmtId="0" fontId="4" fillId="0" borderId="0" xfId="0" applyFont="1" applyAlignment="1">
      <alignment horizontal="left" vertical="top" wrapText="1"/>
    </xf>
    <xf numFmtId="0" fontId="18" fillId="0" borderId="0" xfId="2" applyFont="1" applyAlignment="1">
      <alignment horizontal="left" vertical="top" wrapText="1"/>
    </xf>
    <xf numFmtId="0" fontId="8" fillId="0" borderId="0" xfId="0" applyFont="1" applyAlignment="1">
      <alignment horizontal="left" vertical="top" wrapText="1"/>
    </xf>
  </cellXfs>
  <cellStyles count="7903">
    <cellStyle name="_Pred100  lexys pro 75  kva" xfId="3764" xr:uid="{69A20E19-5227-4920-A9FF-E3BC850C23F4}"/>
    <cellStyle name="_Stikalni bloki" xfId="3765" xr:uid="{03E096FD-F429-439D-B8EF-6F68D5722AFB}"/>
    <cellStyle name="06b-Tabulazione" xfId="3766" xr:uid="{D48107D8-7436-46FB-9B41-1139EEC609DA}"/>
    <cellStyle name="20 % – Poudarek1 2" xfId="31" xr:uid="{3058536E-4490-4B86-996B-5DAEB56188D1}"/>
    <cellStyle name="20 % – Poudarek1 2 2" xfId="32" xr:uid="{7F7D38E3-42F7-4430-AB23-1483C2D4270E}"/>
    <cellStyle name="20 % – Poudarek1 2 2 2" xfId="3768" xr:uid="{27401A6D-8F8B-48CE-8D13-3686095807DC}"/>
    <cellStyle name="20 % – Poudarek1 2 2 2 2" xfId="3769" xr:uid="{F091AD4F-7A41-47B6-8B69-C4158D2F3065}"/>
    <cellStyle name="20 % – Poudarek1 2 2 3" xfId="3770" xr:uid="{59400A95-ED52-426B-8D9E-F2CE7EA26716}"/>
    <cellStyle name="20 % – Poudarek1 2 2 3 2" xfId="3771" xr:uid="{194FA842-2A17-4344-BCCC-06BE449BC59E}"/>
    <cellStyle name="20 % – Poudarek1 2 2 4" xfId="3772" xr:uid="{857C906E-6AEE-428E-B1A8-C466903BF69E}"/>
    <cellStyle name="20 % – Poudarek1 2 2 4 2" xfId="3773" xr:uid="{7E1F86D5-64D3-4B04-AE05-291639F548D6}"/>
    <cellStyle name="20 % – Poudarek1 2 2 5" xfId="3774" xr:uid="{B3008DAF-C133-43A1-A76C-490708D51A68}"/>
    <cellStyle name="20 % – Poudarek1 2 2 5 2" xfId="3775" xr:uid="{AE0B7CCC-6C06-4299-9F24-4D614710487F}"/>
    <cellStyle name="20 % – Poudarek1 2 2 6" xfId="3776" xr:uid="{ED963041-19B5-4A1F-84A4-94164D340419}"/>
    <cellStyle name="20 % – Poudarek1 2 2 7" xfId="3767" xr:uid="{BC70670E-81BD-4CDC-9263-03337F8B5887}"/>
    <cellStyle name="20 % – Poudarek1 2 3" xfId="33" xr:uid="{D598E0E4-A604-4EFD-A002-3EEFA0C68DA2}"/>
    <cellStyle name="20 % – Poudarek1 2 3 2" xfId="3777" xr:uid="{9A263881-A0AA-4584-A45E-7B2F4F88819B}"/>
    <cellStyle name="20 % – Poudarek1 2 4" xfId="3778" xr:uid="{9A7FD5DE-18C6-4611-8C38-D42EF5A70CB4}"/>
    <cellStyle name="20 % – Poudarek1 2 4 2" xfId="3779" xr:uid="{89BD4670-C1D3-4B43-B8B9-80E37D7D9B23}"/>
    <cellStyle name="20 % – Poudarek1 2 5" xfId="3780" xr:uid="{88F30DEC-8E15-454B-8EE5-2AF22DDC5514}"/>
    <cellStyle name="20 % – Poudarek1 2 6" xfId="3781" xr:uid="{02E215A4-83D9-4CD8-BCA1-912E139C47F2}"/>
    <cellStyle name="20 % – Poudarek1 2 7" xfId="3782" xr:uid="{87485D0F-6157-4C75-8D50-1C3C0B20924D}"/>
    <cellStyle name="20 % – Poudarek1 2_VODOVODNA INSTALACIJA" xfId="34" xr:uid="{B052A8E2-1764-4E56-913B-B8782E1F6092}"/>
    <cellStyle name="20 % – Poudarek1 3" xfId="35" xr:uid="{81D4E239-C372-4053-B37B-52A55ED13B61}"/>
    <cellStyle name="20 % – Poudarek1 3 2" xfId="36" xr:uid="{428C8074-A900-4436-872A-CD491A7C962C}"/>
    <cellStyle name="20 % – Poudarek1 3 2 2" xfId="3783" xr:uid="{1C22455B-AA8E-4FB3-AF2F-FE01B95A8974}"/>
    <cellStyle name="20 % – Poudarek1 3 3" xfId="37" xr:uid="{1B04912A-4FF8-4B88-96AF-B445B036AB36}"/>
    <cellStyle name="20 % – Poudarek1 3 3 2" xfId="3784" xr:uid="{A294A820-E1FE-4E51-A915-F3102E3A0819}"/>
    <cellStyle name="20 % – Poudarek1 3_VODOVODNA INSTALACIJA" xfId="38" xr:uid="{CCF631BA-E9A8-4B55-BCBD-010856A76620}"/>
    <cellStyle name="20 % – Poudarek1 4" xfId="39" xr:uid="{E236EBD4-4CBA-495A-B1A6-AE19C8ECB0C5}"/>
    <cellStyle name="20 % – Poudarek1 4 2" xfId="40" xr:uid="{24428752-45EB-4377-829E-15B8D9DAA5B7}"/>
    <cellStyle name="20 % – Poudarek1 4 2 2" xfId="3785" xr:uid="{7C13A746-0D79-40B3-8E58-A28597C999EC}"/>
    <cellStyle name="20 % – Poudarek1 4 3" xfId="41" xr:uid="{06DD9891-7181-437B-8BEA-9B67CB18782D}"/>
    <cellStyle name="20 % – Poudarek1 4 3 2" xfId="3786" xr:uid="{13A70E9F-A7B1-41F8-8EEE-73BECCAAADEB}"/>
    <cellStyle name="20 % – Poudarek1 4 4" xfId="3787" xr:uid="{1F940A05-27E8-4A53-8944-EA3008718F6C}"/>
    <cellStyle name="20 % – Poudarek1 4 4 2" xfId="3788" xr:uid="{8B9EA33F-30D8-4715-BD03-CC0A15D5340B}"/>
    <cellStyle name="20 % – Poudarek1 4 4 2 2" xfId="3789" xr:uid="{FE89347A-A464-448C-BCD6-684009B83E80}"/>
    <cellStyle name="20 % – Poudarek1 4 4 3" xfId="3790" xr:uid="{3A53ABCA-93C6-49F9-A2CD-C6E6AD122DDC}"/>
    <cellStyle name="20 % – Poudarek1 4 5" xfId="3791" xr:uid="{34701713-435D-4703-BD1C-11E9F7D81860}"/>
    <cellStyle name="20 % – Poudarek1 4 5 2" xfId="3792" xr:uid="{2C00A302-49C3-4F5A-B2A2-CDDE82B09989}"/>
    <cellStyle name="20 % – Poudarek1 4_VODOVODNA INSTALACIJA" xfId="42" xr:uid="{E2C849BD-F338-4024-A7B3-4E6C91EB7DB7}"/>
    <cellStyle name="20 % – Poudarek1 5" xfId="43" xr:uid="{FD99BF26-8979-41F8-B821-0464B429AB6B}"/>
    <cellStyle name="20 % – Poudarek1 5 2" xfId="44" xr:uid="{50A05874-B4E3-4757-B6E1-4FA6E32E08EC}"/>
    <cellStyle name="20 % – Poudarek1 5 3" xfId="45" xr:uid="{D65145B9-6FDC-499C-A5B4-76103E973D09}"/>
    <cellStyle name="20 % – Poudarek2 2" xfId="46" xr:uid="{0BDA8A75-9EAA-48A3-89BE-11AFD3BBFFED}"/>
    <cellStyle name="20 % – Poudarek2 2 2" xfId="47" xr:uid="{7A66FD0A-EA44-4417-8D61-CDA0ACCAEE60}"/>
    <cellStyle name="20 % – Poudarek2 2 2 2" xfId="3794" xr:uid="{D194AF6F-1414-47F4-9B71-C835FAE48C32}"/>
    <cellStyle name="20 % – Poudarek2 2 2 2 2" xfId="3795" xr:uid="{11491F5B-79F7-4101-8A1E-18C0854A3178}"/>
    <cellStyle name="20 % – Poudarek2 2 2 3" xfId="3796" xr:uid="{913D5F54-14EE-4FBA-A0A2-CAB91C303E1E}"/>
    <cellStyle name="20 % – Poudarek2 2 2 3 2" xfId="3797" xr:uid="{76D6FB3F-0CC2-4A50-8B85-D197F707653D}"/>
    <cellStyle name="20 % – Poudarek2 2 2 4" xfId="3798" xr:uid="{D6E6A350-2401-4815-8EF3-22A2D7141ECF}"/>
    <cellStyle name="20 % – Poudarek2 2 2 4 2" xfId="3799" xr:uid="{97EE3284-9818-4961-AE15-B984C7D70F00}"/>
    <cellStyle name="20 % – Poudarek2 2 2 5" xfId="3800" xr:uid="{AD29FDF6-799A-4CAE-B834-87ED1BC0C28A}"/>
    <cellStyle name="20 % – Poudarek2 2 2 5 2" xfId="3801" xr:uid="{EE0FB000-4190-433F-AFD5-5DB1D6B99FB5}"/>
    <cellStyle name="20 % – Poudarek2 2 2 6" xfId="3802" xr:uid="{4458530A-5341-4241-8685-91A2AF1C8B9F}"/>
    <cellStyle name="20 % – Poudarek2 2 2 7" xfId="3793" xr:uid="{C92295EF-B57C-4E50-AE96-4C599E7CB2D9}"/>
    <cellStyle name="20 % – Poudarek2 2 3" xfId="48" xr:uid="{1D185035-23EA-4166-8445-D99B65CAE362}"/>
    <cellStyle name="20 % – Poudarek2 2 3 2" xfId="3803" xr:uid="{0AC8AF8F-C910-4AF8-AACA-697BE1FE9831}"/>
    <cellStyle name="20 % – Poudarek2 2 4" xfId="3804" xr:uid="{58981F34-2877-41BB-8975-574537AC1E37}"/>
    <cellStyle name="20 % – Poudarek2 2 4 2" xfId="3805" xr:uid="{404C6293-F444-4892-A774-2DB03E37B37B}"/>
    <cellStyle name="20 % – Poudarek2 2 5" xfId="3806" xr:uid="{7400B9DF-57B0-40CC-A72D-61967D37308A}"/>
    <cellStyle name="20 % – Poudarek2 2 6" xfId="3807" xr:uid="{D3B43801-2BFC-4A99-BF41-162CD9EC3FF0}"/>
    <cellStyle name="20 % – Poudarek2 2 7" xfId="3808" xr:uid="{5E30A799-BACF-414D-86B8-A01C4B6676B4}"/>
    <cellStyle name="20 % – Poudarek2 2_VODOVODNA INSTALACIJA" xfId="49" xr:uid="{0BDD09EC-E2F1-4011-8109-DA9B0CB90D3D}"/>
    <cellStyle name="20 % – Poudarek2 3" xfId="50" xr:uid="{4276C7C1-5B7B-4207-8B9E-60EF773CF86E}"/>
    <cellStyle name="20 % – Poudarek2 3 2" xfId="51" xr:uid="{CBDA1046-F776-41B8-AB60-FA198DACA509}"/>
    <cellStyle name="20 % – Poudarek2 3 2 2" xfId="3809" xr:uid="{40FFD94D-83E6-4969-8DBA-F25FB0DF1FD6}"/>
    <cellStyle name="20 % – Poudarek2 3 3" xfId="52" xr:uid="{D15B2AFD-BBCD-45C0-B7E2-ECE4DCC8731D}"/>
    <cellStyle name="20 % – Poudarek2 3 3 2" xfId="3810" xr:uid="{98F33924-3156-4132-9703-119E5166F3B3}"/>
    <cellStyle name="20 % – Poudarek2 3_VODOVODNA INSTALACIJA" xfId="53" xr:uid="{42BB22E2-3B6B-4462-8AC9-A01898D11EA8}"/>
    <cellStyle name="20 % – Poudarek2 4" xfId="54" xr:uid="{50DDFF57-0DC4-492C-BDC6-5874810898A4}"/>
    <cellStyle name="20 % – Poudarek2 4 2" xfId="55" xr:uid="{1E01F85C-F67F-4580-A84E-60AC9B49443A}"/>
    <cellStyle name="20 % – Poudarek2 4 2 2" xfId="3811" xr:uid="{E9E6D070-59C1-4B39-B121-77744531DCDF}"/>
    <cellStyle name="20 % – Poudarek2 4 3" xfId="56" xr:uid="{AF8B8321-97D4-4BFE-A8E7-50813F3E78A1}"/>
    <cellStyle name="20 % – Poudarek2 4 3 2" xfId="3812" xr:uid="{E02DFF02-4652-46C0-95C8-F2766970DEAB}"/>
    <cellStyle name="20 % – Poudarek2 4 4" xfId="3813" xr:uid="{C6376C0D-6870-4067-8926-0302B817E4B1}"/>
    <cellStyle name="20 % – Poudarek2 4 4 2" xfId="3814" xr:uid="{F296C8A6-CEA0-4787-8453-9A83065E2006}"/>
    <cellStyle name="20 % – Poudarek2 4 4 2 2" xfId="3815" xr:uid="{9383E531-540B-4173-A904-412589E04AC7}"/>
    <cellStyle name="20 % – Poudarek2 4 4 3" xfId="3816" xr:uid="{245577A7-3CD2-4E6D-BFC9-130324192F20}"/>
    <cellStyle name="20 % – Poudarek2 4 5" xfId="3817" xr:uid="{F83BEF1D-F860-4047-85F0-C073869AB21B}"/>
    <cellStyle name="20 % – Poudarek2 4 5 2" xfId="3818" xr:uid="{7A6ED2E8-A7A7-4D70-B1C9-AC85E05147DE}"/>
    <cellStyle name="20 % – Poudarek2 4_VODOVODNA INSTALACIJA" xfId="57" xr:uid="{088C24A0-7AEB-4178-BF75-E09E4930D055}"/>
    <cellStyle name="20 % – Poudarek2 5" xfId="58" xr:uid="{83F974F8-B15F-462F-BB03-05F44794AAD9}"/>
    <cellStyle name="20 % – Poudarek2 5 2" xfId="59" xr:uid="{9438D0A9-9F50-4F9B-BA14-2D7A3734A8F3}"/>
    <cellStyle name="20 % – Poudarek2 5 3" xfId="60" xr:uid="{EC6EA43A-B284-4421-8897-5E75E2B54E21}"/>
    <cellStyle name="20 % – Poudarek3 2" xfId="61" xr:uid="{C7071198-B9A9-4911-AFC0-1DAFBD71392B}"/>
    <cellStyle name="20 % – Poudarek3 2 2" xfId="62" xr:uid="{30794E0D-8447-4ADF-ADFA-A6A5250660E7}"/>
    <cellStyle name="20 % – Poudarek3 2 2 2" xfId="3820" xr:uid="{632F7B9B-92F4-4418-AD4F-A3DC84F4C98D}"/>
    <cellStyle name="20 % – Poudarek3 2 2 2 2" xfId="3821" xr:uid="{B6256A35-0433-4015-AC8E-FD608A1D9FDB}"/>
    <cellStyle name="20 % – Poudarek3 2 2 3" xfId="3822" xr:uid="{D43B8772-E673-403F-9DB9-2E21417D3EB8}"/>
    <cellStyle name="20 % – Poudarek3 2 2 3 2" xfId="3823" xr:uid="{9D06AB93-89DA-46C4-A45B-499EEA3796F8}"/>
    <cellStyle name="20 % – Poudarek3 2 2 4" xfId="3824" xr:uid="{61849407-8941-4486-82D1-93D67F73DAE6}"/>
    <cellStyle name="20 % – Poudarek3 2 2 4 2" xfId="3825" xr:uid="{E0359E83-5FC6-4009-9799-9AF0AD2BE59F}"/>
    <cellStyle name="20 % – Poudarek3 2 2 5" xfId="3826" xr:uid="{30433A2D-9F8E-4205-86B5-60232C2A6058}"/>
    <cellStyle name="20 % – Poudarek3 2 2 5 2" xfId="3827" xr:uid="{EA176849-484C-4BAE-BFC1-20C1BC037C58}"/>
    <cellStyle name="20 % – Poudarek3 2 2 6" xfId="3828" xr:uid="{7A64BBDB-EADD-4662-83C9-18DB4BF02E7D}"/>
    <cellStyle name="20 % – Poudarek3 2 2 7" xfId="3819" xr:uid="{E855BD85-3BE1-433F-B201-1313A476388B}"/>
    <cellStyle name="20 % – Poudarek3 2 3" xfId="63" xr:uid="{2225198B-A32B-476E-BD57-F874A4FEAEC2}"/>
    <cellStyle name="20 % – Poudarek3 2 3 2" xfId="3829" xr:uid="{9B356578-C91E-4F6F-BE6B-A573EE2D4ADC}"/>
    <cellStyle name="20 % – Poudarek3 2 4" xfId="3830" xr:uid="{86CF9B6B-9AB4-46B9-A1FA-E20D664417A0}"/>
    <cellStyle name="20 % – Poudarek3 2 4 2" xfId="3831" xr:uid="{2E644E83-8FC8-42F1-AD10-17CB0643D99F}"/>
    <cellStyle name="20 % – Poudarek3 2 5" xfId="3832" xr:uid="{4719342F-08DE-4BF3-ABA2-6CF9A5BEC9CF}"/>
    <cellStyle name="20 % – Poudarek3 2 6" xfId="3833" xr:uid="{8B3E1C60-DF89-410F-BB63-4E16BDCD243F}"/>
    <cellStyle name="20 % – Poudarek3 2 7" xfId="3834" xr:uid="{71D0FE6A-7A3A-4AB5-AC92-BF12159B036A}"/>
    <cellStyle name="20 % – Poudarek3 2_VODOVODNA INSTALACIJA" xfId="64" xr:uid="{2D05CA22-6FA5-45F2-88FA-99927A6F379C}"/>
    <cellStyle name="20 % – Poudarek3 3" xfId="65" xr:uid="{306FF147-4A99-4C38-92BF-05314620EDAF}"/>
    <cellStyle name="20 % – Poudarek3 3 2" xfId="66" xr:uid="{531010CD-6320-4B7D-B972-BA395D91BFAC}"/>
    <cellStyle name="20 % – Poudarek3 3 2 2" xfId="3835" xr:uid="{8B02BADF-5169-4F60-B559-8B18BAE9E8BD}"/>
    <cellStyle name="20 % – Poudarek3 3 3" xfId="67" xr:uid="{D8D4D2F1-4780-4482-A818-D924D412D28B}"/>
    <cellStyle name="20 % – Poudarek3 3 3 2" xfId="3836" xr:uid="{D8B04B14-E131-43E8-B914-1C8B77ECB5D9}"/>
    <cellStyle name="20 % – Poudarek3 3_VODOVODNA INSTALACIJA" xfId="68" xr:uid="{A61B5F64-6EEC-4B60-845E-40106F2F6A47}"/>
    <cellStyle name="20 % – Poudarek3 4" xfId="69" xr:uid="{0E6A06A8-DC8A-403A-9820-B37428F69E2C}"/>
    <cellStyle name="20 % – Poudarek3 4 2" xfId="70" xr:uid="{27F67BB2-2E1C-4653-BAC2-BD9A1E399198}"/>
    <cellStyle name="20 % – Poudarek3 4 2 2" xfId="3837" xr:uid="{A8F8A98B-EDA1-492B-B6C8-DC01148F47EE}"/>
    <cellStyle name="20 % – Poudarek3 4 3" xfId="71" xr:uid="{7ED16AB8-01AD-449E-B808-827990DE200E}"/>
    <cellStyle name="20 % – Poudarek3 4 3 2" xfId="3838" xr:uid="{853B6985-66F1-458B-A918-16FD482B844F}"/>
    <cellStyle name="20 % – Poudarek3 4 4" xfId="3839" xr:uid="{215FBA6A-E712-4D48-B09F-B82F603A80F2}"/>
    <cellStyle name="20 % – Poudarek3 4 4 2" xfId="3840" xr:uid="{B7DD6C4C-377F-4668-94B9-DCABDE0A44C0}"/>
    <cellStyle name="20 % – Poudarek3 4 4 2 2" xfId="3841" xr:uid="{0E1A9253-2343-4202-B1CB-A3BA79347B9D}"/>
    <cellStyle name="20 % – Poudarek3 4 4 3" xfId="3842" xr:uid="{E17A0C04-72CF-4E32-8FE1-C8051B68234F}"/>
    <cellStyle name="20 % – Poudarek3 4 5" xfId="3843" xr:uid="{EF08B7C4-9B96-4F47-B45B-1AB8D261D8EA}"/>
    <cellStyle name="20 % – Poudarek3 4 5 2" xfId="3844" xr:uid="{99A89AFB-C1C2-40F0-957A-50950A9DF904}"/>
    <cellStyle name="20 % – Poudarek3 4_VODOVODNA INSTALACIJA" xfId="72" xr:uid="{B04A561A-4D7C-4DCC-9703-BA54F203A080}"/>
    <cellStyle name="20 % – Poudarek3 5" xfId="73" xr:uid="{6CBBE000-45C4-45C5-9FC1-02C8934D759B}"/>
    <cellStyle name="20 % – Poudarek3 5 2" xfId="74" xr:uid="{AC14844A-ED4A-4D60-8D1D-748CBD1CEEA8}"/>
    <cellStyle name="20 % – Poudarek3 5 3" xfId="75" xr:uid="{C60A3813-5205-48A4-97D9-7F3C17FA8539}"/>
    <cellStyle name="20 % – Poudarek4 2" xfId="76" xr:uid="{84DA70A1-2EDE-4CAC-BEA0-96A8DC7F5ABC}"/>
    <cellStyle name="20 % – Poudarek4 2 2" xfId="77" xr:uid="{9D7D93EA-B999-4F86-B6D8-849FE193FB99}"/>
    <cellStyle name="20 % – Poudarek4 2 2 2" xfId="3846" xr:uid="{E510D625-9BBC-43DE-B72D-17D1FE6668F5}"/>
    <cellStyle name="20 % – Poudarek4 2 2 2 2" xfId="3847" xr:uid="{63276332-A526-44A9-AEC7-8C15873EB25F}"/>
    <cellStyle name="20 % – Poudarek4 2 2 3" xfId="3848" xr:uid="{8AB62284-D98E-4CA1-AFA4-71916EE5A189}"/>
    <cellStyle name="20 % – Poudarek4 2 2 3 2" xfId="3849" xr:uid="{35F7AE67-BED5-4A57-A374-2FD9A1DF8AFE}"/>
    <cellStyle name="20 % – Poudarek4 2 2 4" xfId="3850" xr:uid="{8AD25409-4B8E-493D-9EFD-50BAE7C5E6D7}"/>
    <cellStyle name="20 % – Poudarek4 2 2 4 2" xfId="3851" xr:uid="{4E0043A3-50C6-4DDC-8691-2FA856CE5276}"/>
    <cellStyle name="20 % – Poudarek4 2 2 5" xfId="3852" xr:uid="{95731FBB-7250-406D-8032-98289CBBBA99}"/>
    <cellStyle name="20 % – Poudarek4 2 2 5 2" xfId="3853" xr:uid="{F3E7159C-DD53-4816-8427-DFC3FB37B628}"/>
    <cellStyle name="20 % – Poudarek4 2 2 6" xfId="3854" xr:uid="{C9CB2336-FA9E-4DE8-85E3-2B3366685554}"/>
    <cellStyle name="20 % – Poudarek4 2 2 7" xfId="3845" xr:uid="{A2CAE991-49B4-410D-BF7F-D1B7604A97B1}"/>
    <cellStyle name="20 % – Poudarek4 2 3" xfId="78" xr:uid="{F612C23D-40FD-4AC0-A44D-A8EFD3DF807D}"/>
    <cellStyle name="20 % – Poudarek4 2 3 2" xfId="3855" xr:uid="{A2F175C2-DB0A-456E-8015-08733B3496D0}"/>
    <cellStyle name="20 % – Poudarek4 2 4" xfId="3856" xr:uid="{09873F5F-F643-4E03-B8E1-97B3EFF2B133}"/>
    <cellStyle name="20 % – Poudarek4 2 4 2" xfId="3857" xr:uid="{A4ED2D7E-5B31-4CEC-9C77-5DAF144E4231}"/>
    <cellStyle name="20 % – Poudarek4 2 5" xfId="3858" xr:uid="{5C697A32-FBD7-4791-AB86-25A49F50AA46}"/>
    <cellStyle name="20 % – Poudarek4 2 6" xfId="3859" xr:uid="{3A0F81B1-B835-409D-928E-DAFDA552EE61}"/>
    <cellStyle name="20 % – Poudarek4 2 7" xfId="3860" xr:uid="{702ECEC0-0DA3-4CFD-8BA2-E5EAC1F3DB46}"/>
    <cellStyle name="20 % – Poudarek4 2_VODOVODNA INSTALACIJA" xfId="79" xr:uid="{6043CA50-8223-4848-A7A8-2C83EE45B1D1}"/>
    <cellStyle name="20 % – Poudarek4 3" xfId="80" xr:uid="{786C8331-3EE6-46C0-8977-09EC6F41E142}"/>
    <cellStyle name="20 % – Poudarek4 3 2" xfId="81" xr:uid="{D7FD0F29-58EA-450D-9739-613328FF9991}"/>
    <cellStyle name="20 % – Poudarek4 3 2 2" xfId="3861" xr:uid="{E1D9C74F-CACC-41AE-BDB1-486D8918F3DB}"/>
    <cellStyle name="20 % – Poudarek4 3 3" xfId="82" xr:uid="{DD3DB4F2-23A8-45C7-99E4-9A520E2BB46E}"/>
    <cellStyle name="20 % – Poudarek4 3 3 2" xfId="3862" xr:uid="{74D7D17A-1B27-45ED-A700-0C5AB66C1F83}"/>
    <cellStyle name="20 % – Poudarek4 3_VODOVODNA INSTALACIJA" xfId="83" xr:uid="{D0DF8304-3EFB-47FF-BF55-A6A3D7872FF1}"/>
    <cellStyle name="20 % – Poudarek4 4" xfId="84" xr:uid="{F2764483-CEA4-4625-A918-46254690CC25}"/>
    <cellStyle name="20 % – Poudarek4 4 2" xfId="85" xr:uid="{986331DE-AB74-493A-A09B-9EDFB3C04D39}"/>
    <cellStyle name="20 % – Poudarek4 4 2 2" xfId="3863" xr:uid="{65399200-F408-4275-A59B-308F7D435387}"/>
    <cellStyle name="20 % – Poudarek4 4 3" xfId="86" xr:uid="{0EDCA06F-130A-4808-B4C9-C352E9F5CEEF}"/>
    <cellStyle name="20 % – Poudarek4 4 3 2" xfId="3864" xr:uid="{C0DA4321-CB8D-4772-BD1B-3C149C0FFCB5}"/>
    <cellStyle name="20 % – Poudarek4 4 4" xfId="3865" xr:uid="{DE71E0A6-4DF1-4C45-A65C-BB6EDA67538A}"/>
    <cellStyle name="20 % – Poudarek4 4 4 2" xfId="3866" xr:uid="{6875845C-AAE8-45E4-8571-F5A79DA4505A}"/>
    <cellStyle name="20 % – Poudarek4 4 4 2 2" xfId="3867" xr:uid="{1422A65D-9C64-4D52-82AB-13E6B9A50BB8}"/>
    <cellStyle name="20 % – Poudarek4 4 4 3" xfId="3868" xr:uid="{55384FDB-C20A-42D8-A407-06FA7A39FEA0}"/>
    <cellStyle name="20 % – Poudarek4 4 5" xfId="3869" xr:uid="{A0F4B78A-84BC-459B-B2AD-2E33B504EFB0}"/>
    <cellStyle name="20 % – Poudarek4 4 5 2" xfId="3870" xr:uid="{36E8E9F0-D9D9-482F-9E64-A53AD7C3A7A2}"/>
    <cellStyle name="20 % – Poudarek4 4_VODOVODNA INSTALACIJA" xfId="87" xr:uid="{486B0CAA-A980-4462-8A1F-918385931181}"/>
    <cellStyle name="20 % – Poudarek4 5" xfId="88" xr:uid="{782E0849-7F7D-48FC-9FE9-700753FC94BC}"/>
    <cellStyle name="20 % – Poudarek4 5 2" xfId="89" xr:uid="{9CBC0CDD-9429-4C61-BBCF-32B4C0BE2620}"/>
    <cellStyle name="20 % – Poudarek4 5 3" xfId="90" xr:uid="{93ABB53F-F924-4657-942B-92AF9D327826}"/>
    <cellStyle name="20 % – Poudarek5 2" xfId="91" xr:uid="{0A66FD98-F669-4C7C-A9EB-419EFA965925}"/>
    <cellStyle name="20 % – Poudarek5 2 2" xfId="92" xr:uid="{C2A09662-93EC-4BEF-8CE5-451D0E5130BA}"/>
    <cellStyle name="20 % – Poudarek5 2 2 2" xfId="3871" xr:uid="{3CDB794B-E860-4DB1-9A40-3C2C68147B85}"/>
    <cellStyle name="20 % – Poudarek5 2 2 2 2" xfId="3872" xr:uid="{A8700318-89FE-45E5-86B1-B28F5D04DC89}"/>
    <cellStyle name="20 % – Poudarek5 2 2 3" xfId="3873" xr:uid="{5055ACCD-4FBE-4057-90C0-4B356B858711}"/>
    <cellStyle name="20 % – Poudarek5 2 2 3 2" xfId="3874" xr:uid="{22FBC14B-ED57-4C52-B435-D9CA1A9824FD}"/>
    <cellStyle name="20 % – Poudarek5 2 2 4" xfId="3875" xr:uid="{96CA77D4-B021-4491-9608-ECC1402DDD07}"/>
    <cellStyle name="20 % – Poudarek5 2 3" xfId="93" xr:uid="{DEAAF4D0-A0BB-44A5-A580-D2F81A415634}"/>
    <cellStyle name="20 % – Poudarek5 2 3 2" xfId="3877" xr:uid="{8E70C58E-A448-4A63-BF95-3880B5BFB454}"/>
    <cellStyle name="20 % – Poudarek5 2 3 3" xfId="3876" xr:uid="{76F10C5B-8B9A-4E1B-95FB-56A67D280D23}"/>
    <cellStyle name="20 % – Poudarek5 2 4" xfId="3878" xr:uid="{B674F50B-279D-46A7-8BBE-0D3760441690}"/>
    <cellStyle name="20 % – Poudarek5 2 5" xfId="3879" xr:uid="{4BA83F74-2F9B-409E-9857-6F56FA81317C}"/>
    <cellStyle name="20 % – Poudarek5 3" xfId="94" xr:uid="{3704E357-EB48-48CB-96BC-99D05182F5B3}"/>
    <cellStyle name="20 % – Poudarek5 3 2" xfId="95" xr:uid="{CA5F3388-F39C-49AD-8946-B22A178A0DEF}"/>
    <cellStyle name="20 % – Poudarek5 3 2 2" xfId="3880" xr:uid="{8E9D1639-C886-4949-8DD6-76987DC96D66}"/>
    <cellStyle name="20 % – Poudarek5 3 3" xfId="96" xr:uid="{7CC319C8-669A-4C3E-8651-3F35A1E4F6C1}"/>
    <cellStyle name="20 % – Poudarek5 3 3 2" xfId="3881" xr:uid="{B1C3FB0B-305F-413B-B9F2-82F84109DABD}"/>
    <cellStyle name="20 % – Poudarek5 3 4" xfId="3882" xr:uid="{0AB0DFC1-C53F-41B5-B5D1-C1289660C21A}"/>
    <cellStyle name="20 % – Poudarek5 3 4 2" xfId="3883" xr:uid="{6737F650-9EDC-45EF-8252-8322731598C6}"/>
    <cellStyle name="20 % – Poudarek5 4" xfId="97" xr:uid="{AAC892DF-6750-4DB3-945E-4CF7F159D7FE}"/>
    <cellStyle name="20 % – Poudarek5 4 2" xfId="98" xr:uid="{1335E5FB-F297-4990-866A-082F6C85B3B9}"/>
    <cellStyle name="20 % – Poudarek5 4 3" xfId="99" xr:uid="{B897DEC4-6F38-436D-8326-D570D79072D8}"/>
    <cellStyle name="20 % – Poudarek5 5" xfId="100" xr:uid="{58B0B405-687C-441F-836F-8103D9984887}"/>
    <cellStyle name="20 % – Poudarek5 5 2" xfId="101" xr:uid="{1FECCED3-8382-4A87-9AFF-0FC3E21F319B}"/>
    <cellStyle name="20 % – Poudarek5 5 3" xfId="102" xr:uid="{F1280EFF-0E75-460F-89E5-591524ABC2DE}"/>
    <cellStyle name="20 % – Poudarek6 2" xfId="103" xr:uid="{6654D6E3-3C8E-4A1B-8E3D-30960EBD568B}"/>
    <cellStyle name="20 % – Poudarek6 2 2" xfId="104" xr:uid="{425F52E0-EFD0-418C-873D-E3B868F439B7}"/>
    <cellStyle name="20 % – Poudarek6 2 2 2" xfId="3885" xr:uid="{DC8922A7-CBA8-47DF-9581-5EE1D9017D12}"/>
    <cellStyle name="20 % – Poudarek6 2 2 2 2" xfId="3886" xr:uid="{A923942E-5898-4698-ABB9-401C1CA8D649}"/>
    <cellStyle name="20 % – Poudarek6 2 2 3" xfId="3887" xr:uid="{A1959930-E713-4A08-8F61-6F563D6E1249}"/>
    <cellStyle name="20 % – Poudarek6 2 2 3 2" xfId="3888" xr:uid="{78FB54A3-9E93-45E6-AD26-C436840B8DF8}"/>
    <cellStyle name="20 % – Poudarek6 2 2 4" xfId="3889" xr:uid="{87689315-CAE4-4E4F-B3BA-9DFBBE45D72D}"/>
    <cellStyle name="20 % – Poudarek6 2 2 4 2" xfId="3890" xr:uid="{251410CC-4CAA-494F-B0C1-31C3E4A55702}"/>
    <cellStyle name="20 % – Poudarek6 2 2 5" xfId="3891" xr:uid="{C193750B-58AE-453C-8585-36C82DF2AF31}"/>
    <cellStyle name="20 % – Poudarek6 2 2 5 2" xfId="3892" xr:uid="{E5200E0C-9D0D-4C58-BBB0-8C8EFEF1C213}"/>
    <cellStyle name="20 % – Poudarek6 2 2 6" xfId="3893" xr:uid="{A514989A-14E5-4889-A447-3C98DABF185C}"/>
    <cellStyle name="20 % – Poudarek6 2 2 7" xfId="3884" xr:uid="{A5B6B7F6-20EE-436A-903A-5663CF22D950}"/>
    <cellStyle name="20 % – Poudarek6 2 3" xfId="105" xr:uid="{01DA282C-F8B1-4F64-98AA-65B13F23C631}"/>
    <cellStyle name="20 % – Poudarek6 2 3 2" xfId="3894" xr:uid="{C97166D8-230C-4EAC-BA1F-26975E278B6B}"/>
    <cellStyle name="20 % – Poudarek6 2 4" xfId="3895" xr:uid="{F1C8EAFE-D36C-4127-9A48-784294C63415}"/>
    <cellStyle name="20 % – Poudarek6 2 4 2" xfId="3896" xr:uid="{0996AD50-48A9-45DB-9C5E-F0143C0D9318}"/>
    <cellStyle name="20 % – Poudarek6 2 5" xfId="3897" xr:uid="{45B04823-5807-4878-BF7D-FB5B2C8E4DA5}"/>
    <cellStyle name="20 % – Poudarek6 2 6" xfId="3898" xr:uid="{F4A40CFB-FFA9-4717-A64A-48371833237C}"/>
    <cellStyle name="20 % – Poudarek6 2 7" xfId="3899" xr:uid="{70CAE426-C58C-4DB1-B607-F33C9B6B554C}"/>
    <cellStyle name="20 % – Poudarek6 2_VODOVODNA INSTALACIJA" xfId="106" xr:uid="{84E6CE77-0BCB-4E6C-AE54-0D192E25559E}"/>
    <cellStyle name="20 % – Poudarek6 3" xfId="107" xr:uid="{88882B12-999A-4629-A5A7-D48D03EC4959}"/>
    <cellStyle name="20 % – Poudarek6 3 2" xfId="108" xr:uid="{8E06CC2D-DBBA-4016-8BD7-568AF530171B}"/>
    <cellStyle name="20 % – Poudarek6 3 2 2" xfId="3900" xr:uid="{D5B2B1FE-E97D-4446-AC86-B672F022933D}"/>
    <cellStyle name="20 % – Poudarek6 3 3" xfId="109" xr:uid="{CFD4CC86-E97A-4D94-B0B8-4CE5A78EC73E}"/>
    <cellStyle name="20 % – Poudarek6 3 3 2" xfId="3901" xr:uid="{60108B12-C30A-44DF-9BB3-DE614BCA006C}"/>
    <cellStyle name="20 % – Poudarek6 3_VODOVODNA INSTALACIJA" xfId="110" xr:uid="{44F4E5D8-CE00-4C91-B6F4-59A2075D148C}"/>
    <cellStyle name="20 % – Poudarek6 4" xfId="111" xr:uid="{2740D9FA-F92C-46FA-AE0B-5DFCF26E411A}"/>
    <cellStyle name="20 % – Poudarek6 4 2" xfId="112" xr:uid="{AFF51C50-7594-447D-A13E-D2DC8D09FB52}"/>
    <cellStyle name="20 % – Poudarek6 4 2 2" xfId="3902" xr:uid="{8B0B1F69-7BE3-49AD-96DF-A1C512DF5B0A}"/>
    <cellStyle name="20 % – Poudarek6 4 3" xfId="113" xr:uid="{701B27AB-FF18-4251-A5AE-2F271CB5BBE7}"/>
    <cellStyle name="20 % – Poudarek6 4 3 2" xfId="3903" xr:uid="{7489E6F1-2EC9-46D4-84F0-4FFA439B886D}"/>
    <cellStyle name="20 % – Poudarek6 4 4" xfId="3904" xr:uid="{E5D4A002-38F3-4E26-B933-A32FA3932C9A}"/>
    <cellStyle name="20 % – Poudarek6 4 4 2" xfId="3905" xr:uid="{BB8F66B8-A12A-4C15-8B14-67279187C167}"/>
    <cellStyle name="20 % – Poudarek6 4 4 2 2" xfId="3906" xr:uid="{529DB070-AD75-4D91-9773-F403B1C09D7E}"/>
    <cellStyle name="20 % – Poudarek6 4 4 3" xfId="3907" xr:uid="{7E0F6EE9-1E36-40D5-8CE7-1CA6D88515EB}"/>
    <cellStyle name="20 % – Poudarek6 4 5" xfId="3908" xr:uid="{7BF27F4D-1299-4302-83D4-CF856C87A174}"/>
    <cellStyle name="20 % – Poudarek6 4 5 2" xfId="3909" xr:uid="{4E8D0124-9FA5-4134-BCD0-50021AFDE3C3}"/>
    <cellStyle name="20 % – Poudarek6 4_VODOVODNA INSTALACIJA" xfId="114" xr:uid="{330999E6-C19C-4014-BE18-0D12DA612879}"/>
    <cellStyle name="20 % – Poudarek6 5" xfId="115" xr:uid="{42C02158-C4CA-406D-8E49-A6C5A9F5C18E}"/>
    <cellStyle name="20 % – Poudarek6 5 2" xfId="116" xr:uid="{BA685D67-81DE-4A9E-BF84-FD916AE1913D}"/>
    <cellStyle name="20 % – Poudarek6 5 3" xfId="117" xr:uid="{9239B476-847B-49C7-93F9-ADCE515A2426}"/>
    <cellStyle name="20% - Accent1" xfId="3651" xr:uid="{698E004E-2413-4BBA-8EC7-95BF83E7DB16}"/>
    <cellStyle name="20% - Accent1 1 4" xfId="3737" xr:uid="{E8BF06C9-C30A-460B-B8AC-A3A688099FA5}"/>
    <cellStyle name="20% - Accent1 2" xfId="3911" xr:uid="{B67F5DC6-CE88-47DB-BB1B-5F1FEE876503}"/>
    <cellStyle name="20% - Accent1 3" xfId="3912" xr:uid="{AEAAEC5A-35E2-4683-8108-659AA51B81EE}"/>
    <cellStyle name="20% - Accent1 4" xfId="3913" xr:uid="{C3ABE6FA-7506-4A94-A77D-6D41F5E5D61E}"/>
    <cellStyle name="20% - Accent1 5" xfId="3910" xr:uid="{269EA62C-F154-4DD2-9302-E292E2F51AA7}"/>
    <cellStyle name="20% - Accent2" xfId="3652" xr:uid="{0299BC31-99AC-4B72-9EBA-F31AE1399C63}"/>
    <cellStyle name="20% - Accent2 2" xfId="3915" xr:uid="{2F82B770-6140-4FC6-8CBD-4612319DB15C}"/>
    <cellStyle name="20% - Accent2 3" xfId="3916" xr:uid="{23F703E5-0E63-48AF-9FE0-0DB48CD72CF1}"/>
    <cellStyle name="20% - Accent2 4" xfId="3917" xr:uid="{456A81C4-6F7B-460E-8A7F-A31223C6C3B3}"/>
    <cellStyle name="20% - Accent2 5" xfId="3914" xr:uid="{1E54C2A4-076E-4492-87FD-304659A1CDE8}"/>
    <cellStyle name="20% - Accent3" xfId="3653" xr:uid="{73761F53-F3E0-4C02-B00A-A0727E07FE6B}"/>
    <cellStyle name="20% - Accent3 2" xfId="3919" xr:uid="{C2D684A1-63AA-4D1F-A6CE-5B60BCFB1CDD}"/>
    <cellStyle name="20% - Accent3 3" xfId="3920" xr:uid="{E5827C07-12BD-46F3-8EA3-62EA16D70631}"/>
    <cellStyle name="20% - Accent3 4" xfId="3921" xr:uid="{191D32FA-1A8F-4504-8E44-0873E79B7884}"/>
    <cellStyle name="20% - Accent3 5" xfId="3918" xr:uid="{389CC574-5DEE-4648-8EDB-3B5E23DC2B4D}"/>
    <cellStyle name="20% - Accent4" xfId="3654" xr:uid="{179D0E11-92D5-481D-B2C1-8B168035B74F}"/>
    <cellStyle name="20% - Accent4 2" xfId="3923" xr:uid="{ACCCFD3D-0049-4607-AA6C-A87815F03D19}"/>
    <cellStyle name="20% - Accent4 3" xfId="3924" xr:uid="{3F42A731-1243-4524-BFD8-E85666A599F8}"/>
    <cellStyle name="20% - Accent4 4" xfId="3925" xr:uid="{13022FAB-F329-4DA9-85E8-E0EA9E44F0F0}"/>
    <cellStyle name="20% - Accent4 5" xfId="3922" xr:uid="{6EF93C34-199A-4288-980B-438FD35A5B84}"/>
    <cellStyle name="20% - Accent5" xfId="3655" xr:uid="{709A7C30-596A-403D-8715-18EDECBC606C}"/>
    <cellStyle name="20% - Accent6" xfId="3656" xr:uid="{4A0D2F41-9731-4262-B6AF-681607BC921C}"/>
    <cellStyle name="20% - Accent6 2" xfId="3927" xr:uid="{1E6DEA30-D821-46A2-94F9-94DF4C4BD0B7}"/>
    <cellStyle name="20% - Accent6 3" xfId="3928" xr:uid="{AC4E1470-1059-41D0-8801-A07E6416D429}"/>
    <cellStyle name="20% - Accent6 4" xfId="3929" xr:uid="{12365456-6D1A-422B-8E51-5307BE7EEF5B}"/>
    <cellStyle name="20% - Accent6 5" xfId="3926" xr:uid="{9AAFE0B5-A60C-44E3-9EC0-ADBC049F9865}"/>
    <cellStyle name="40 % – Poudarek1 2" xfId="118" xr:uid="{A3E68029-37A7-4495-94F5-77B8CCC9BEC4}"/>
    <cellStyle name="40 % – Poudarek1 2 2" xfId="119" xr:uid="{CAE13F80-B78F-40FB-BEA3-D47221A11087}"/>
    <cellStyle name="40 % – Poudarek1 2 2 2" xfId="3931" xr:uid="{7434D32F-17E0-46C8-B1B8-26096F576EC6}"/>
    <cellStyle name="40 % – Poudarek1 2 2 2 2" xfId="3932" xr:uid="{FFB9F873-5830-4EC4-AF8F-1718741B478E}"/>
    <cellStyle name="40 % – Poudarek1 2 2 3" xfId="3933" xr:uid="{7CF21C1B-9942-4A7D-8B8E-04894D7E2DD7}"/>
    <cellStyle name="40 % – Poudarek1 2 2 3 2" xfId="3934" xr:uid="{D23B64C5-138A-489C-B8A6-C02228FC1350}"/>
    <cellStyle name="40 % – Poudarek1 2 2 4" xfId="3935" xr:uid="{C5AEDE04-BBF9-4521-BDDF-C671F7C432DE}"/>
    <cellStyle name="40 % – Poudarek1 2 2 4 2" xfId="3936" xr:uid="{594DF65B-6B50-40BB-9A09-4F4CDA73E106}"/>
    <cellStyle name="40 % – Poudarek1 2 2 5" xfId="3937" xr:uid="{6E16A05D-46AA-424A-9AA4-F9D70EFFC7D0}"/>
    <cellStyle name="40 % – Poudarek1 2 2 5 2" xfId="3938" xr:uid="{B3EF2DE7-9C35-4204-9010-B2369A63194F}"/>
    <cellStyle name="40 % – Poudarek1 2 2 6" xfId="3939" xr:uid="{33C39A93-28CF-48A2-B49C-5F121712E207}"/>
    <cellStyle name="40 % – Poudarek1 2 2 7" xfId="3930" xr:uid="{9E689CFC-CA37-4628-95B5-62A6FBF7E269}"/>
    <cellStyle name="40 % – Poudarek1 2 3" xfId="120" xr:uid="{B9F0F663-D4D9-4BC2-96B1-E7C1975A7FFB}"/>
    <cellStyle name="40 % – Poudarek1 2 3 2" xfId="3940" xr:uid="{A1BD25B7-6B63-4EFA-A2F5-FD37D068A680}"/>
    <cellStyle name="40 % – Poudarek1 2 4" xfId="3941" xr:uid="{82BF8635-306F-477F-9203-2CD8EB08E773}"/>
    <cellStyle name="40 % – Poudarek1 2 4 2" xfId="3942" xr:uid="{2A9CE194-E9BE-46A9-985D-8A478C1994AA}"/>
    <cellStyle name="40 % – Poudarek1 2 5" xfId="3943" xr:uid="{1705B2C4-E8EB-4066-B876-52D8774A9CAB}"/>
    <cellStyle name="40 % – Poudarek1 2 6" xfId="3944" xr:uid="{711CD35E-E623-4C36-9B97-D12B32A17D37}"/>
    <cellStyle name="40 % – Poudarek1 2 7" xfId="3945" xr:uid="{FC000C80-727E-4F4B-B26F-13BD2DED8A82}"/>
    <cellStyle name="40 % – Poudarek1 2_VODOVODNA INSTALACIJA" xfId="121" xr:uid="{306A2CC8-0379-49F9-901E-4B5CD78F4495}"/>
    <cellStyle name="40 % – Poudarek1 3" xfId="122" xr:uid="{2E6EEACB-7BD6-448A-9E60-982658034EC6}"/>
    <cellStyle name="40 % – Poudarek1 3 2" xfId="123" xr:uid="{4B38FDEC-36CD-483E-BD80-3A50156DD6C2}"/>
    <cellStyle name="40 % – Poudarek1 3 2 2" xfId="3946" xr:uid="{EA492B22-65E9-40EC-BD51-B1CEF36303D9}"/>
    <cellStyle name="40 % – Poudarek1 3 3" xfId="124" xr:uid="{33506808-E055-4EC9-9532-959DF6444152}"/>
    <cellStyle name="40 % – Poudarek1 3 3 2" xfId="3947" xr:uid="{27DFE19F-4522-43F2-B5C3-E18DDF4C6092}"/>
    <cellStyle name="40 % – Poudarek1 3_VODOVODNA INSTALACIJA" xfId="125" xr:uid="{FBDB47FB-D15B-4439-9C7A-0AE30A5382C7}"/>
    <cellStyle name="40 % – Poudarek1 4" xfId="126" xr:uid="{368B7066-5618-4B6E-A39D-F668919591E9}"/>
    <cellStyle name="40 % – Poudarek1 4 2" xfId="127" xr:uid="{D45916FF-654B-4258-B63E-7654146FDAF0}"/>
    <cellStyle name="40 % – Poudarek1 4 2 2" xfId="3948" xr:uid="{D53C3681-E35E-4490-90CA-F0F8AA85D2DC}"/>
    <cellStyle name="40 % – Poudarek1 4 3" xfId="128" xr:uid="{C40E2C84-3078-4CB2-9057-3FF7EDDF34F7}"/>
    <cellStyle name="40 % – Poudarek1 4 3 2" xfId="3949" xr:uid="{9310E8A3-83F5-48AC-9C87-9279FD9B0260}"/>
    <cellStyle name="40 % – Poudarek1 4 4" xfId="3950" xr:uid="{675B4810-6D7E-4048-87DA-A55AC4AFC75B}"/>
    <cellStyle name="40 % – Poudarek1 4 4 2" xfId="3951" xr:uid="{B8680F3A-5F79-4D94-8FCD-1CE9AEC2FA9A}"/>
    <cellStyle name="40 % – Poudarek1 4 4 2 2" xfId="3952" xr:uid="{EDC9A3A5-3F26-4924-84A9-00EFF949F01B}"/>
    <cellStyle name="40 % – Poudarek1 4 4 3" xfId="3953" xr:uid="{FA7C36C1-2E7E-41C3-B760-DE24F43BA106}"/>
    <cellStyle name="40 % – Poudarek1 4 5" xfId="3954" xr:uid="{A2B09700-40B6-413E-8C32-157C6059A632}"/>
    <cellStyle name="40 % – Poudarek1 4 5 2" xfId="3955" xr:uid="{18B51242-576B-4E9A-97C9-428AFAA815BF}"/>
    <cellStyle name="40 % – Poudarek1 4_VODOVODNA INSTALACIJA" xfId="129" xr:uid="{D333A54D-F8BB-4586-8B51-36B3175AF422}"/>
    <cellStyle name="40 % – Poudarek1 5" xfId="130" xr:uid="{6E7C968D-D269-47B3-858D-24C7213D2859}"/>
    <cellStyle name="40 % – Poudarek1 5 2" xfId="131" xr:uid="{77499A77-E171-4A19-9600-D73130B89C97}"/>
    <cellStyle name="40 % – Poudarek1 5 3" xfId="132" xr:uid="{C52ED931-8606-4C34-BD17-826140682C4B}"/>
    <cellStyle name="40 % – Poudarek2 2" xfId="133" xr:uid="{18D7E621-2D3A-48A1-94B7-27E3B29F87A5}"/>
    <cellStyle name="40 % – Poudarek2 2 2" xfId="134" xr:uid="{343EB63C-318F-4AD0-890F-DF042CE8D01F}"/>
    <cellStyle name="40 % – Poudarek2 2 2 2" xfId="3956" xr:uid="{710F0A82-8D99-47E1-B118-8AA7C53BA398}"/>
    <cellStyle name="40 % – Poudarek2 2 2 2 2" xfId="3957" xr:uid="{BC5522A1-9EBB-41CA-A33B-83250E96697B}"/>
    <cellStyle name="40 % – Poudarek2 2 2 3" xfId="3958" xr:uid="{A2B980E2-0C44-4C02-B290-BAB9AA42B0CA}"/>
    <cellStyle name="40 % – Poudarek2 2 2 3 2" xfId="3959" xr:uid="{951FF643-D089-470D-8971-CFC2B4192DD1}"/>
    <cellStyle name="40 % – Poudarek2 2 2 4" xfId="3960" xr:uid="{D59448FD-252E-4ADE-9ADE-732D14F318D9}"/>
    <cellStyle name="40 % – Poudarek2 2 3" xfId="135" xr:uid="{96B01BB0-9948-4DA4-A8CF-7960E87D39B3}"/>
    <cellStyle name="40 % – Poudarek2 2 3 2" xfId="3962" xr:uid="{F770148E-0C7F-449E-ACDE-D63C07ED2DF4}"/>
    <cellStyle name="40 % – Poudarek2 2 3 3" xfId="3961" xr:uid="{251B7729-15D4-4CB8-883C-FCC1B1C53DFF}"/>
    <cellStyle name="40 % – Poudarek2 2 4" xfId="3963" xr:uid="{03179370-2504-444A-9367-CDF00BD9D406}"/>
    <cellStyle name="40 % – Poudarek2 2 5" xfId="3964" xr:uid="{A6A6676B-561E-4867-BAB8-10C05125ACD9}"/>
    <cellStyle name="40 % – Poudarek2 3" xfId="136" xr:uid="{EB526555-6EA0-45C1-92DD-D6DDB6C5CC6F}"/>
    <cellStyle name="40 % – Poudarek2 3 2" xfId="137" xr:uid="{0F012EA1-CBAB-4443-8CF2-94076665F2C8}"/>
    <cellStyle name="40 % – Poudarek2 3 2 2" xfId="3965" xr:uid="{C4E3C1CC-0366-4F62-8381-DEDF983F6735}"/>
    <cellStyle name="40 % – Poudarek2 3 3" xfId="138" xr:uid="{222E3EE8-0948-4FB4-8B99-A47B7909E2D5}"/>
    <cellStyle name="40 % – Poudarek2 3 3 2" xfId="3966" xr:uid="{BD1A8D97-B4C5-452E-9EDE-582ED786E230}"/>
    <cellStyle name="40 % – Poudarek2 3 4" xfId="3967" xr:uid="{250B358B-AA7A-4E3B-AE24-79FBC16C0F4C}"/>
    <cellStyle name="40 % – Poudarek2 3 4 2" xfId="3968" xr:uid="{BCD19C19-566E-4E23-8E06-2D7C15FA2847}"/>
    <cellStyle name="40 % – Poudarek2 4" xfId="139" xr:uid="{836DB2EA-263B-48CA-A346-737F753268B9}"/>
    <cellStyle name="40 % – Poudarek2 4 2" xfId="140" xr:uid="{44B3FD5A-250F-4D43-A468-E572F1C6397D}"/>
    <cellStyle name="40 % – Poudarek2 4 3" xfId="141" xr:uid="{D2763555-AC49-4068-9C0E-760CE26C160E}"/>
    <cellStyle name="40 % – Poudarek2 5" xfId="142" xr:uid="{10C8A09A-A2D0-4928-BF29-B784C5D76DCF}"/>
    <cellStyle name="40 % – Poudarek2 5 2" xfId="143" xr:uid="{E535286E-4E45-4E1B-85F5-A912556F1AF8}"/>
    <cellStyle name="40 % – Poudarek2 5 3" xfId="144" xr:uid="{8C75DA9D-08B4-4A95-8563-5DD0774C67ED}"/>
    <cellStyle name="40 % – Poudarek3 2" xfId="145" xr:uid="{C9FA3865-87F4-4AF4-97A6-75495557CB77}"/>
    <cellStyle name="40 % – Poudarek3 2 2" xfId="146" xr:uid="{51A5E889-0BC2-43B4-99D1-DCCA7A9A2DAD}"/>
    <cellStyle name="40 % – Poudarek3 2 2 2" xfId="3970" xr:uid="{D5F5AFF5-3250-45D5-BD62-CC0CFBB23F68}"/>
    <cellStyle name="40 % – Poudarek3 2 2 2 2" xfId="3971" xr:uid="{5FEC0594-7156-498C-8365-BF0B87D1FDE3}"/>
    <cellStyle name="40 % – Poudarek3 2 2 3" xfId="3972" xr:uid="{112ACADA-518C-4AA5-8020-2C049C908A2E}"/>
    <cellStyle name="40 % – Poudarek3 2 2 3 2" xfId="3973" xr:uid="{39D81557-08A2-4240-8064-DD6DDF27BFBE}"/>
    <cellStyle name="40 % – Poudarek3 2 2 4" xfId="3974" xr:uid="{825C40F5-4A59-4A6D-885C-BAABD1BD046A}"/>
    <cellStyle name="40 % – Poudarek3 2 2 4 2" xfId="3975" xr:uid="{EDB22DB2-C939-49FC-8CA0-CC9097590B47}"/>
    <cellStyle name="40 % – Poudarek3 2 2 5" xfId="3976" xr:uid="{F05F23DB-B75E-4199-BB2D-838B937AC71E}"/>
    <cellStyle name="40 % – Poudarek3 2 2 5 2" xfId="3977" xr:uid="{F5C564DF-FFE7-48B5-9755-D098B794B95F}"/>
    <cellStyle name="40 % – Poudarek3 2 2 6" xfId="3978" xr:uid="{5D07052B-F3BB-4B9E-98C6-CD9E6BA8B4A2}"/>
    <cellStyle name="40 % – Poudarek3 2 2 7" xfId="3969" xr:uid="{2E97DEFB-8F55-4493-9894-34C72C496A77}"/>
    <cellStyle name="40 % – Poudarek3 2 3" xfId="147" xr:uid="{47036296-3F3B-4DB5-973E-A4795F8CF45C}"/>
    <cellStyle name="40 % – Poudarek3 2 3 2" xfId="3979" xr:uid="{84D036BF-CA5B-497A-A11B-B2F33A7B5D8F}"/>
    <cellStyle name="40 % – Poudarek3 2 4" xfId="3980" xr:uid="{F753CC76-D13E-4090-90CF-EE374FAB2A46}"/>
    <cellStyle name="40 % – Poudarek3 2 4 2" xfId="3981" xr:uid="{4ED2B336-B2D1-44D2-BA31-1B57063BB2F2}"/>
    <cellStyle name="40 % – Poudarek3 2 5" xfId="3982" xr:uid="{E2A896ED-056D-4E5C-A31F-0651F5EFED76}"/>
    <cellStyle name="40 % – Poudarek3 2 6" xfId="3983" xr:uid="{672693E4-7B87-4950-8B83-2AD1E95AF5D1}"/>
    <cellStyle name="40 % – Poudarek3 2 7" xfId="3984" xr:uid="{A2056AEA-CE83-44A8-A629-A2D1D097234E}"/>
    <cellStyle name="40 % – Poudarek3 2_VODOVODNA INSTALACIJA" xfId="148" xr:uid="{804E9186-FEE0-4DF4-8A42-FDFC77BFC9B9}"/>
    <cellStyle name="40 % – Poudarek3 3" xfId="149" xr:uid="{311ACBF3-24F9-45F2-ACB8-BE30E31E9417}"/>
    <cellStyle name="40 % – Poudarek3 3 2" xfId="150" xr:uid="{FAA6FBEE-FC2B-4070-B012-09D7754E2406}"/>
    <cellStyle name="40 % – Poudarek3 3 2 2" xfId="3985" xr:uid="{602BCA6C-CFB0-4556-8FDF-3073034D75B7}"/>
    <cellStyle name="40 % – Poudarek3 3 3" xfId="151" xr:uid="{AFC78534-5E75-4541-A4E3-DE41A70B2B8E}"/>
    <cellStyle name="40 % – Poudarek3 3 3 2" xfId="3986" xr:uid="{52C0A8E1-5B42-4B38-A2F5-A661A19DCCFA}"/>
    <cellStyle name="40 % – Poudarek3 3_VODOVODNA INSTALACIJA" xfId="152" xr:uid="{E33D60D1-EBCC-46BA-BA5E-2B1620367E21}"/>
    <cellStyle name="40 % – Poudarek3 4" xfId="153" xr:uid="{62D6B749-1614-4E0D-8B2A-5B18E19B327F}"/>
    <cellStyle name="40 % – Poudarek3 4 2" xfId="154" xr:uid="{366F7BFE-D5FF-4DD5-8118-6C4E2EFC06FF}"/>
    <cellStyle name="40 % – Poudarek3 4 2 2" xfId="3987" xr:uid="{E794DE03-491F-4CFB-B092-50D3F15627E3}"/>
    <cellStyle name="40 % – Poudarek3 4 3" xfId="155" xr:uid="{504CD685-87B3-4EAB-80D8-7438843A77C3}"/>
    <cellStyle name="40 % – Poudarek3 4 3 2" xfId="3988" xr:uid="{976C4E7C-032A-4778-A0C4-99296A74EEDC}"/>
    <cellStyle name="40 % – Poudarek3 4 4" xfId="3989" xr:uid="{B7B01FD6-0A34-4F6E-B3E3-870EF3928BDB}"/>
    <cellStyle name="40 % – Poudarek3 4 4 2" xfId="3990" xr:uid="{9F2D4F01-4C0F-4E07-B953-F211C2134A5B}"/>
    <cellStyle name="40 % – Poudarek3 4 4 2 2" xfId="3991" xr:uid="{3EA908C2-87E4-4E14-9CF3-C64BB3659757}"/>
    <cellStyle name="40 % – Poudarek3 4 4 3" xfId="3992" xr:uid="{4AD78A4A-7F04-4BE2-BB20-E84686E1EEF6}"/>
    <cellStyle name="40 % – Poudarek3 4 5" xfId="3993" xr:uid="{15660D78-ACF5-44B9-94D3-1AA537F5FD8E}"/>
    <cellStyle name="40 % – Poudarek3 4 5 2" xfId="3994" xr:uid="{FDA3B17E-7FB2-47C5-AE8E-4FE4B1EA22D6}"/>
    <cellStyle name="40 % – Poudarek3 4_VODOVODNA INSTALACIJA" xfId="156" xr:uid="{6DA115F7-7B94-4D68-9AF5-771543AF1857}"/>
    <cellStyle name="40 % – Poudarek3 5" xfId="157" xr:uid="{E4C87DCC-7E51-4EE2-B9D1-32A0BC07D725}"/>
    <cellStyle name="40 % – Poudarek3 5 2" xfId="158" xr:uid="{F0446FD3-CB8C-4617-B309-6E582C19D0F4}"/>
    <cellStyle name="40 % – Poudarek3 5 3" xfId="159" xr:uid="{E3FE3584-A770-4FFC-9DE5-5D83DC48BE69}"/>
    <cellStyle name="40 % – Poudarek4 2" xfId="160" xr:uid="{77CAF45A-569F-4EA0-AA66-A9E31440A32C}"/>
    <cellStyle name="40 % – Poudarek4 2 2" xfId="161" xr:uid="{504E0BBB-E8FF-46F3-88E3-D2CFE9161E33}"/>
    <cellStyle name="40 % – Poudarek4 2 2 2" xfId="3996" xr:uid="{242BFCED-527E-470E-9B9E-00232804613A}"/>
    <cellStyle name="40 % – Poudarek4 2 2 2 2" xfId="3997" xr:uid="{E5794C19-9605-4176-9923-9CDB3B6BBA13}"/>
    <cellStyle name="40 % – Poudarek4 2 2 3" xfId="3998" xr:uid="{56809376-84ED-4C13-B67A-5B3C174543A2}"/>
    <cellStyle name="40 % – Poudarek4 2 2 3 2" xfId="3999" xr:uid="{5DA8263E-6AEC-49D7-B2A3-489E605F94AA}"/>
    <cellStyle name="40 % – Poudarek4 2 2 4" xfId="4000" xr:uid="{69297EF0-2065-45BE-9389-91BBA148ACB4}"/>
    <cellStyle name="40 % – Poudarek4 2 2 4 2" xfId="4001" xr:uid="{C61DD051-DA50-4688-AEFF-414821D65BE9}"/>
    <cellStyle name="40 % – Poudarek4 2 2 5" xfId="4002" xr:uid="{ED3A311D-C912-47A6-A5DB-113E07FBFDEA}"/>
    <cellStyle name="40 % – Poudarek4 2 2 5 2" xfId="4003" xr:uid="{E93F8D43-0DEF-43F0-BAAA-B61E17F4FBE4}"/>
    <cellStyle name="40 % – Poudarek4 2 2 6" xfId="4004" xr:uid="{57360ED9-EBB4-4614-9E82-3CD1531DAC2A}"/>
    <cellStyle name="40 % – Poudarek4 2 2 7" xfId="3995" xr:uid="{33170E50-0E58-4072-96AD-BD24D188273D}"/>
    <cellStyle name="40 % – Poudarek4 2 3" xfId="162" xr:uid="{EB02957F-7B36-4812-9AAD-AA861E948A20}"/>
    <cellStyle name="40 % – Poudarek4 2 3 2" xfId="4005" xr:uid="{5C1C4A8A-D5B2-4839-BBF6-9B012C79A635}"/>
    <cellStyle name="40 % – Poudarek4 2 4" xfId="4006" xr:uid="{6E51B746-F69D-43CD-BCBA-A900387A2CDD}"/>
    <cellStyle name="40 % – Poudarek4 2 4 2" xfId="4007" xr:uid="{5E8C355E-285F-486B-B6B0-980A2EDCBAD2}"/>
    <cellStyle name="40 % – Poudarek4 2 5" xfId="4008" xr:uid="{410877B6-C977-440F-BF1A-990B02C833DB}"/>
    <cellStyle name="40 % – Poudarek4 2 6" xfId="4009" xr:uid="{8FC69E8F-6B54-480D-9472-F8FDA0A3105F}"/>
    <cellStyle name="40 % – Poudarek4 2 7" xfId="4010" xr:uid="{D872AFAD-818D-4BD5-A19B-2C2563C60275}"/>
    <cellStyle name="40 % – Poudarek4 2_VODOVODNA INSTALACIJA" xfId="163" xr:uid="{ECB9879F-48BA-45E0-84E9-238197484F86}"/>
    <cellStyle name="40 % – Poudarek4 3" xfId="164" xr:uid="{881E58FA-AAC2-4C6D-8E72-99AF3FEB79B7}"/>
    <cellStyle name="40 % – Poudarek4 3 2" xfId="165" xr:uid="{B7CFE24E-3CE4-41B4-961C-0F7D3BCAC735}"/>
    <cellStyle name="40 % – Poudarek4 3 2 2" xfId="4011" xr:uid="{22E9F6CC-BE45-4CDF-8991-0BC511535C54}"/>
    <cellStyle name="40 % – Poudarek4 3 3" xfId="166" xr:uid="{635B0949-03CC-4C51-BBF7-1E252195F75C}"/>
    <cellStyle name="40 % – Poudarek4 3 3 2" xfId="4012" xr:uid="{4074F52A-67EE-47D1-9E18-D9B96BA37A31}"/>
    <cellStyle name="40 % – Poudarek4 3_VODOVODNA INSTALACIJA" xfId="167" xr:uid="{ACEB2598-4900-4A23-AB80-07ECBFBB7AC1}"/>
    <cellStyle name="40 % – Poudarek4 4" xfId="168" xr:uid="{3D2D4620-F151-4599-A086-03D5D3B283C5}"/>
    <cellStyle name="40 % – Poudarek4 4 2" xfId="169" xr:uid="{3549DDC8-E4F4-4C8C-BBD6-6833173EF23A}"/>
    <cellStyle name="40 % – Poudarek4 4 2 2" xfId="4013" xr:uid="{6AF5DC6D-9345-4CE2-96D2-EFFF59D2B22A}"/>
    <cellStyle name="40 % – Poudarek4 4 3" xfId="170" xr:uid="{D451A8E6-8C3F-4087-A771-2DEEA4D521C3}"/>
    <cellStyle name="40 % – Poudarek4 4 3 2" xfId="4014" xr:uid="{0BD895C5-2796-491A-B288-41DFEABEC53D}"/>
    <cellStyle name="40 % – Poudarek4 4 4" xfId="4015" xr:uid="{167051B5-C956-43DB-A939-474351CAC2AC}"/>
    <cellStyle name="40 % – Poudarek4 4 4 2" xfId="4016" xr:uid="{9FBBFAEB-FB79-4F40-9322-21602CBFC1AD}"/>
    <cellStyle name="40 % – Poudarek4 4 4 2 2" xfId="4017" xr:uid="{D59A0538-8ADD-47F0-B218-C4E99A437BE8}"/>
    <cellStyle name="40 % – Poudarek4 4 4 3" xfId="4018" xr:uid="{961D2664-64E5-4DA9-9562-CECF1A97DF96}"/>
    <cellStyle name="40 % – Poudarek4 4 5" xfId="4019" xr:uid="{03208F27-9845-43AD-B2EC-994FC66F76B8}"/>
    <cellStyle name="40 % – Poudarek4 4 5 2" xfId="4020" xr:uid="{2D4748B6-6128-47A3-A08B-655669CA9D9A}"/>
    <cellStyle name="40 % – Poudarek4 4_VODOVODNA INSTALACIJA" xfId="171" xr:uid="{9FF9DDF4-C367-475D-A67E-F96245370596}"/>
    <cellStyle name="40 % – Poudarek4 5" xfId="172" xr:uid="{AD53F366-5941-4A95-9601-2CECE9F5685B}"/>
    <cellStyle name="40 % – Poudarek4 5 2" xfId="173" xr:uid="{31481363-73B6-4E92-9A7F-6A8D58633C4A}"/>
    <cellStyle name="40 % – Poudarek4 5 3" xfId="174" xr:uid="{9F67659A-E172-4AE8-AB63-CF11AF40BD34}"/>
    <cellStyle name="40 % – Poudarek5 2" xfId="175" xr:uid="{6E48CFDA-8975-40B1-A4E8-2899721881E4}"/>
    <cellStyle name="40 % – Poudarek5 2 2" xfId="176" xr:uid="{F7A06779-9DB0-4922-8738-32BFFC658E8A}"/>
    <cellStyle name="40 % – Poudarek5 2 2 2" xfId="4022" xr:uid="{34BA3C64-C785-47CF-8A88-418DD663E317}"/>
    <cellStyle name="40 % – Poudarek5 2 2 2 2" xfId="4023" xr:uid="{696D4C2B-61E9-4926-894C-B02F5B7C1B1F}"/>
    <cellStyle name="40 % – Poudarek5 2 2 3" xfId="4024" xr:uid="{2357359C-D7EA-4566-8EB0-7EA2E126D16B}"/>
    <cellStyle name="40 % – Poudarek5 2 2 3 2" xfId="4025" xr:uid="{73748310-256D-4487-877B-CA59BAE4C3F8}"/>
    <cellStyle name="40 % – Poudarek5 2 2 4" xfId="4026" xr:uid="{701F28B3-CA55-498E-BCD6-764438FF55AB}"/>
    <cellStyle name="40 % – Poudarek5 2 2 4 2" xfId="4027" xr:uid="{1D218726-582D-48BC-93C2-4495285CA009}"/>
    <cellStyle name="40 % – Poudarek5 2 2 5" xfId="4028" xr:uid="{264D906B-8DD0-4817-A6EB-1321489A6F77}"/>
    <cellStyle name="40 % – Poudarek5 2 2 5 2" xfId="4029" xr:uid="{D643275F-DF87-4AAC-B23C-FF3C752016AA}"/>
    <cellStyle name="40 % – Poudarek5 2 2 6" xfId="4030" xr:uid="{03B5BB83-8DD6-49E7-9A24-36966A6EA429}"/>
    <cellStyle name="40 % – Poudarek5 2 2 7" xfId="4021" xr:uid="{303E61DE-EE98-4096-A9CC-EE71F9EB2CF1}"/>
    <cellStyle name="40 % – Poudarek5 2 3" xfId="177" xr:uid="{1129C412-5147-47C0-B094-01A4D62A1D36}"/>
    <cellStyle name="40 % – Poudarek5 2 3 2" xfId="4031" xr:uid="{7B078020-55D1-4038-A4E4-D0E5984E2EC4}"/>
    <cellStyle name="40 % – Poudarek5 2 4" xfId="4032" xr:uid="{51E37726-1DD8-40BD-8404-07D097D39C83}"/>
    <cellStyle name="40 % – Poudarek5 2 4 2" xfId="4033" xr:uid="{A7EE9FB2-8A12-4456-A1E6-AD8C2238C64E}"/>
    <cellStyle name="40 % – Poudarek5 2 5" xfId="4034" xr:uid="{B5FBD097-2B61-4538-97C1-2AFB970A961F}"/>
    <cellStyle name="40 % – Poudarek5 2 6" xfId="4035" xr:uid="{D3CBF3B1-BCF5-4263-A616-8F72D2A8178B}"/>
    <cellStyle name="40 % – Poudarek5 2 7" xfId="4036" xr:uid="{5B499594-3F82-4C59-B9A3-C5444741D1F0}"/>
    <cellStyle name="40 % – Poudarek5 2_VODOVODNA INSTALACIJA" xfId="178" xr:uid="{202DF747-7D90-4076-A3AB-0A15F138E279}"/>
    <cellStyle name="40 % – Poudarek5 3" xfId="179" xr:uid="{06C6E04F-2D2D-4AEB-9373-FF92C3FE467B}"/>
    <cellStyle name="40 % – Poudarek5 3 2" xfId="180" xr:uid="{159D3EFB-C3F6-40E6-855A-777B6C18D254}"/>
    <cellStyle name="40 % – Poudarek5 3 2 2" xfId="4037" xr:uid="{55D9DAE3-F022-4B59-A003-F8E58D1FCD94}"/>
    <cellStyle name="40 % – Poudarek5 3 3" xfId="181" xr:uid="{1BD53E51-52D6-4749-A9F0-F76FF5F38A59}"/>
    <cellStyle name="40 % – Poudarek5 3 3 2" xfId="4038" xr:uid="{975EBC64-8714-492E-A9EC-B49BAD86705A}"/>
    <cellStyle name="40 % – Poudarek5 3_VODOVODNA INSTALACIJA" xfId="182" xr:uid="{D57EFF8A-0DF6-447D-AE58-4DDFBC3C7C89}"/>
    <cellStyle name="40 % – Poudarek5 4" xfId="183" xr:uid="{32B3915F-1D93-4616-9A88-EBFF5FA31CDD}"/>
    <cellStyle name="40 % – Poudarek5 4 2" xfId="184" xr:uid="{7C80CC08-C036-4277-A3EB-95987F98502E}"/>
    <cellStyle name="40 % – Poudarek5 4 2 2" xfId="4039" xr:uid="{15249042-D9CB-4C93-9A45-4F98EAA3BF4A}"/>
    <cellStyle name="40 % – Poudarek5 4 3" xfId="185" xr:uid="{74F8142B-97C7-4A15-988A-5C2F02B92D59}"/>
    <cellStyle name="40 % – Poudarek5 4 3 2" xfId="4040" xr:uid="{DAE84F7C-F9D5-48FE-81E6-1F3F0991272C}"/>
    <cellStyle name="40 % – Poudarek5 4 4" xfId="4041" xr:uid="{4B7CCAD5-A593-4C1A-86A7-A42B1C4D1843}"/>
    <cellStyle name="40 % – Poudarek5 4 4 2" xfId="4042" xr:uid="{70F961BF-7247-4102-B1D0-0290F4E319A4}"/>
    <cellStyle name="40 % – Poudarek5 4 4 2 2" xfId="4043" xr:uid="{B5193A43-68EE-4B95-BF59-DDFFF1F3B6B8}"/>
    <cellStyle name="40 % – Poudarek5 4 4 3" xfId="4044" xr:uid="{969916AF-3FF5-47F1-8ABE-5C029CA50F77}"/>
    <cellStyle name="40 % – Poudarek5 4 5" xfId="4045" xr:uid="{2D654061-ACCE-42F2-BAE5-83F602F7F577}"/>
    <cellStyle name="40 % – Poudarek5 4 5 2" xfId="4046" xr:uid="{BD396DE5-3B30-4503-93CB-50C382A33DBB}"/>
    <cellStyle name="40 % – Poudarek5 4_VODOVODNA INSTALACIJA" xfId="186" xr:uid="{545FDBC2-7CE0-4801-B3C3-542670186880}"/>
    <cellStyle name="40 % – Poudarek5 5" xfId="187" xr:uid="{A117AE0C-5C9A-4A28-9A8D-3008A45929FE}"/>
    <cellStyle name="40 % – Poudarek5 5 2" xfId="188" xr:uid="{70C486E3-1E05-43A6-8003-C5C32A0B08DC}"/>
    <cellStyle name="40 % – Poudarek5 5 3" xfId="189" xr:uid="{64F4C637-8D25-4E40-9261-624012C18EAA}"/>
    <cellStyle name="40 % – Poudarek6 2" xfId="190" xr:uid="{6EBF69B4-8B5B-4BDB-85DA-A2B326F95CD9}"/>
    <cellStyle name="40 % – Poudarek6 2 2" xfId="191" xr:uid="{336EAD3A-F381-4053-90F8-D7C5F5E457BD}"/>
    <cellStyle name="40 % – Poudarek6 2 2 2" xfId="4048" xr:uid="{A4347C24-FD3A-46AD-8541-259D34A69C6D}"/>
    <cellStyle name="40 % – Poudarek6 2 2 2 2" xfId="4049" xr:uid="{741C7BA1-100D-48C0-BF0F-85A43AF92FD0}"/>
    <cellStyle name="40 % – Poudarek6 2 2 3" xfId="4050" xr:uid="{B15D19D5-014C-49F1-BCCD-C748775B046C}"/>
    <cellStyle name="40 % – Poudarek6 2 2 3 2" xfId="4051" xr:uid="{EEB45B46-17D6-4255-93A2-C3C8FF81C960}"/>
    <cellStyle name="40 % – Poudarek6 2 2 4" xfId="4052" xr:uid="{5280DC22-C88A-4DFE-80D1-5ABCBF3948A6}"/>
    <cellStyle name="40 % – Poudarek6 2 2 4 2" xfId="4053" xr:uid="{F82E8B66-2963-49FC-A5E0-8912641A829B}"/>
    <cellStyle name="40 % – Poudarek6 2 2 5" xfId="4054" xr:uid="{E79F3686-CC3C-43E0-8867-5BA4F163E1AC}"/>
    <cellStyle name="40 % – Poudarek6 2 2 5 2" xfId="4055" xr:uid="{2E7E5642-23A1-4B3A-A4E6-496982444A84}"/>
    <cellStyle name="40 % – Poudarek6 2 2 6" xfId="4056" xr:uid="{59EBDAAB-61D5-4020-A025-F60838632685}"/>
    <cellStyle name="40 % – Poudarek6 2 2 7" xfId="4047" xr:uid="{B5C6B1E6-795F-4643-B61F-277DC2386AA4}"/>
    <cellStyle name="40 % – Poudarek6 2 3" xfId="192" xr:uid="{ED432203-D6E6-4A90-847B-567016363427}"/>
    <cellStyle name="40 % – Poudarek6 2 3 2" xfId="4057" xr:uid="{09F18DD1-1610-415A-BD85-D407C3DAF993}"/>
    <cellStyle name="40 % – Poudarek6 2 4" xfId="4058" xr:uid="{686F5A08-42D8-4733-810C-AE6CE01E33AF}"/>
    <cellStyle name="40 % – Poudarek6 2 4 2" xfId="4059" xr:uid="{BFF0D2EC-99DF-485B-8FE9-F0288776D697}"/>
    <cellStyle name="40 % – Poudarek6 2 5" xfId="4060" xr:uid="{183E4F6D-AB0E-4E85-B84F-69780B734031}"/>
    <cellStyle name="40 % – Poudarek6 2 6" xfId="4061" xr:uid="{67B0C651-CD4C-46E1-93A9-61EBE0E70FBA}"/>
    <cellStyle name="40 % – Poudarek6 2 7" xfId="4062" xr:uid="{1594C507-5C7F-4BA6-9FB3-0488D42940C7}"/>
    <cellStyle name="40 % – Poudarek6 2 7 2" xfId="4063" xr:uid="{B0B7AED2-F98F-4F1E-B787-BD32A9803914}"/>
    <cellStyle name="40 % – Poudarek6 2 7 2 2" xfId="4064" xr:uid="{1AD46C45-9A95-4097-9A30-73B69056193F}"/>
    <cellStyle name="40 % – Poudarek6 2 7 2 2 2" xfId="4065" xr:uid="{7D94E02F-9628-4033-92D5-4C28DC9A903F}"/>
    <cellStyle name="40 % – Poudarek6 2 7 2 2 2 2" xfId="4066" xr:uid="{D18A32BB-C0C7-4026-A1B1-2C5D20DE324F}"/>
    <cellStyle name="40 % – Poudarek6 2 7 2 2 2 2 2" xfId="6890" xr:uid="{866D1D0C-D7CF-4571-813A-E7D564282760}"/>
    <cellStyle name="40 % – Poudarek6 2 7 2 2 2 3" xfId="4067" xr:uid="{ECBEE2FC-FF75-4AE4-8A7F-E029BF762F15}"/>
    <cellStyle name="40 % – Poudarek6 2 7 2 2 2 3 2" xfId="6891" xr:uid="{15458BB0-6DC2-4C19-B437-FB88CF6143A5}"/>
    <cellStyle name="40 % – Poudarek6 2 7 2 2 2 4" xfId="6889" xr:uid="{032C1C60-8C11-44A4-889D-AA567749E0F7}"/>
    <cellStyle name="40 % – Poudarek6 2 7 2 2 3" xfId="4068" xr:uid="{3596CB4C-65C2-4D05-9FB1-9AF0FD61D78D}"/>
    <cellStyle name="40 % – Poudarek6 2 7 2 2 3 2" xfId="6892" xr:uid="{D758298C-DF8D-4F8A-BD19-0AD23CF2A83E}"/>
    <cellStyle name="40 % – Poudarek6 2 7 2 2 4" xfId="4069" xr:uid="{BC1DF88B-C444-49E8-82C1-C2BC05F8C915}"/>
    <cellStyle name="40 % – Poudarek6 2 7 2 2 4 2" xfId="6893" xr:uid="{7EE9DE89-AB68-45B8-8E62-44ADBF69B86E}"/>
    <cellStyle name="40 % – Poudarek6 2 7 2 2 5" xfId="6888" xr:uid="{1AAD5512-DF0C-4C34-A408-CE3FAB6C8C1F}"/>
    <cellStyle name="40 % – Poudarek6 2 7 2 3" xfId="4070" xr:uid="{8F722FED-1936-43E4-B889-35C9E7D33131}"/>
    <cellStyle name="40 % – Poudarek6 2 7 2 3 2" xfId="4071" xr:uid="{4792C433-97B8-45E0-AD1C-73049EE71098}"/>
    <cellStyle name="40 % – Poudarek6 2 7 2 3 2 2" xfId="6895" xr:uid="{C1D6A722-A582-4B0C-9186-86FD0902551C}"/>
    <cellStyle name="40 % – Poudarek6 2 7 2 3 3" xfId="4072" xr:uid="{780DF8B4-ED2A-44E5-AFF6-3120FC2E712F}"/>
    <cellStyle name="40 % – Poudarek6 2 7 2 3 3 2" xfId="6896" xr:uid="{E0CFB883-964E-4BE0-845B-8777F77E7B60}"/>
    <cellStyle name="40 % – Poudarek6 2 7 2 3 4" xfId="6894" xr:uid="{A648FE11-073B-46B7-8CE4-861488F64464}"/>
    <cellStyle name="40 % – Poudarek6 2 7 2 4" xfId="4073" xr:uid="{9449FCBA-FB20-4948-A7BF-67EC7EA2FBCF}"/>
    <cellStyle name="40 % – Poudarek6 2 7 2 4 2" xfId="4074" xr:uid="{A798DAA5-B7B3-4EF8-ACEB-8D5729E97D6D}"/>
    <cellStyle name="40 % – Poudarek6 2 7 2 4 2 2" xfId="6898" xr:uid="{6E0A8C5C-8C85-4FDB-8735-4F8A76643FF6}"/>
    <cellStyle name="40 % – Poudarek6 2 7 2 4 3" xfId="4075" xr:uid="{0A7F4E57-6283-4F31-BBE0-9965B79405D1}"/>
    <cellStyle name="40 % – Poudarek6 2 7 2 4 3 2" xfId="6899" xr:uid="{AABE2E8F-B9DD-4E31-B115-014E4167EB8C}"/>
    <cellStyle name="40 % – Poudarek6 2 7 2 4 4" xfId="6897" xr:uid="{59EE5540-6C32-4822-A095-99488781B5EB}"/>
    <cellStyle name="40 % – Poudarek6 2 7 2 5" xfId="4076" xr:uid="{9B653BD4-BE27-4A10-B6F1-B067904834B8}"/>
    <cellStyle name="40 % – Poudarek6 2 7 2 5 2" xfId="6900" xr:uid="{966C6071-39B2-45F9-A46D-181436FA349F}"/>
    <cellStyle name="40 % – Poudarek6 2 7 2 6" xfId="4077" xr:uid="{4232E221-3F21-4ABF-BFF0-65E91DCDE5D4}"/>
    <cellStyle name="40 % – Poudarek6 2 7 2 6 2" xfId="6901" xr:uid="{CEC43F18-1273-483B-A3A4-FC438A85FA5B}"/>
    <cellStyle name="40 % – Poudarek6 2 7 2 7" xfId="6887" xr:uid="{C51A7FC3-AEB0-4E8F-ABFB-CE3DAE4974DF}"/>
    <cellStyle name="40 % – Poudarek6 2 7 3" xfId="4078" xr:uid="{46EDAD40-B9EC-4B7A-BFA9-BCBD9096843B}"/>
    <cellStyle name="40 % – Poudarek6 2 7 3 2" xfId="4079" xr:uid="{1B164022-DB2F-4158-B3C1-C081260B4DEC}"/>
    <cellStyle name="40 % – Poudarek6 2 7 3 2 2" xfId="4080" xr:uid="{A952F654-DF66-49BA-BB72-594A7D8B0B9D}"/>
    <cellStyle name="40 % – Poudarek6 2 7 3 2 2 2" xfId="6904" xr:uid="{F124BA2B-E890-464C-8C07-8B4316B937D5}"/>
    <cellStyle name="40 % – Poudarek6 2 7 3 2 3" xfId="4081" xr:uid="{C68167DB-EA01-418A-A003-17F2F2EA5214}"/>
    <cellStyle name="40 % – Poudarek6 2 7 3 2 3 2" xfId="6905" xr:uid="{187F15D9-28CA-4BF7-893E-2C54484E8BAB}"/>
    <cellStyle name="40 % – Poudarek6 2 7 3 2 4" xfId="6903" xr:uid="{F7B52976-9092-4F82-8529-1AE428043099}"/>
    <cellStyle name="40 % – Poudarek6 2 7 3 3" xfId="4082" xr:uid="{07A8036A-CE95-4382-84E9-38A0F59CCD12}"/>
    <cellStyle name="40 % – Poudarek6 2 7 3 3 2" xfId="6906" xr:uid="{996B13E8-1914-4AFB-8334-3F8F3EE277F4}"/>
    <cellStyle name="40 % – Poudarek6 2 7 3 4" xfId="4083" xr:uid="{37B32C68-92D0-4DB2-83A4-CC7CBF92572F}"/>
    <cellStyle name="40 % – Poudarek6 2 7 3 4 2" xfId="6907" xr:uid="{C358A033-1F7F-45C4-A4F3-A5F3EDEA771E}"/>
    <cellStyle name="40 % – Poudarek6 2 7 3 5" xfId="6902" xr:uid="{2F781BF7-D556-4866-81C6-363CEB835CC3}"/>
    <cellStyle name="40 % – Poudarek6 2 7 4" xfId="4084" xr:uid="{BE51431E-EA68-4438-92D0-085A2DCD1C88}"/>
    <cellStyle name="40 % – Poudarek6 2 7 4 2" xfId="4085" xr:uid="{7E74A730-C37A-4AC8-B353-A7581857967F}"/>
    <cellStyle name="40 % – Poudarek6 2 7 4 2 2" xfId="6909" xr:uid="{85A521E4-4A48-47B9-BEC0-2B65A107B50B}"/>
    <cellStyle name="40 % – Poudarek6 2 7 4 3" xfId="4086" xr:uid="{F3F4F505-CB79-4666-AF52-5D16754C0A22}"/>
    <cellStyle name="40 % – Poudarek6 2 7 4 3 2" xfId="6910" xr:uid="{DB6EF13D-2823-4883-9175-9C1895C1E3D4}"/>
    <cellStyle name="40 % – Poudarek6 2 7 4 4" xfId="6908" xr:uid="{A959F651-1B04-4FEB-AEAC-9C6BF060DF4C}"/>
    <cellStyle name="40 % – Poudarek6 2 7 5" xfId="4087" xr:uid="{D7391331-32B6-4F08-851A-19E7441BE005}"/>
    <cellStyle name="40 % – Poudarek6 2 7 5 2" xfId="4088" xr:uid="{14718AC0-A8F3-46B4-837C-38441C91AAC1}"/>
    <cellStyle name="40 % – Poudarek6 2 7 5 2 2" xfId="6912" xr:uid="{78872D25-307E-40F1-9938-8CF5AA5623D1}"/>
    <cellStyle name="40 % – Poudarek6 2 7 5 3" xfId="4089" xr:uid="{2BCBBEC6-B0F7-4BF5-9245-D45494E82F12}"/>
    <cellStyle name="40 % – Poudarek6 2 7 5 3 2" xfId="6913" xr:uid="{21B067FD-88FE-4918-BB72-457EB80A1217}"/>
    <cellStyle name="40 % – Poudarek6 2 7 5 4" xfId="6911" xr:uid="{A7132106-3959-4A96-9795-90E7AE535349}"/>
    <cellStyle name="40 % – Poudarek6 2 7 6" xfId="4090" xr:uid="{2C0B147F-A44D-41B4-8DDE-251653064C83}"/>
    <cellStyle name="40 % – Poudarek6 2 7 6 2" xfId="6914" xr:uid="{D6D8ECF0-27F0-4014-AFE7-3C340802FB23}"/>
    <cellStyle name="40 % – Poudarek6 2 7 7" xfId="4091" xr:uid="{82FDFFED-7742-46F7-8AE5-FBD27AC63015}"/>
    <cellStyle name="40 % – Poudarek6 2 7 7 2" xfId="6915" xr:uid="{2115F165-1C48-4817-9092-4CC3603D8554}"/>
    <cellStyle name="40 % – Poudarek6 2 7 8" xfId="4092" xr:uid="{F32631EB-799B-4B0E-A79A-2EAD48E6429B}"/>
    <cellStyle name="40 % – Poudarek6 2 7 8 2" xfId="6916" xr:uid="{C421FCED-5F18-4C2A-97DC-2775D1A6710B}"/>
    <cellStyle name="40 % – Poudarek6 2 7 9" xfId="6886" xr:uid="{18C7517B-272F-4E78-BAC4-2793D3AF6BDE}"/>
    <cellStyle name="40 % – Poudarek6 2 8" xfId="4093" xr:uid="{3D4B739A-8401-4A07-97C9-2DD9618E947A}"/>
    <cellStyle name="40 % – Poudarek6 2 8 2" xfId="6917" xr:uid="{FD9286CF-1F33-404A-AC0B-2DF4DF631095}"/>
    <cellStyle name="40 % – Poudarek6 2_VODOVODNA INSTALACIJA" xfId="193" xr:uid="{BA17129F-252D-4D01-BC92-30FAADE3EB06}"/>
    <cellStyle name="40 % – Poudarek6 3" xfId="194" xr:uid="{BF9C6720-958B-44D8-A682-B3AEFA5EDB7E}"/>
    <cellStyle name="40 % – Poudarek6 3 2" xfId="195" xr:uid="{4F492D99-6CFC-4D7B-A7CE-B7D4548BC9A2}"/>
    <cellStyle name="40 % – Poudarek6 3 2 2" xfId="4094" xr:uid="{0BEB7D44-2BE7-4088-9612-7C139801A747}"/>
    <cellStyle name="40 % – Poudarek6 3 3" xfId="196" xr:uid="{C29DA4FA-A081-485A-88ED-D4484453636F}"/>
    <cellStyle name="40 % – Poudarek6 3 3 2" xfId="4095" xr:uid="{EFC3CBE1-4B62-43BC-881B-E47E80C6F245}"/>
    <cellStyle name="40 % – Poudarek6 3_VODOVODNA INSTALACIJA" xfId="197" xr:uid="{BF59500A-98E7-4C99-9E6C-587CF08DA8C2}"/>
    <cellStyle name="40 % – Poudarek6 4" xfId="198" xr:uid="{F430F9B3-BAF6-4864-BDE7-767D93F3A0E0}"/>
    <cellStyle name="40 % – Poudarek6 4 2" xfId="199" xr:uid="{4E51F47E-DFC8-4168-857D-353BCFC5318F}"/>
    <cellStyle name="40 % – Poudarek6 4 2 2" xfId="4096" xr:uid="{86DE178D-1E29-4958-8E7F-0E477E7F82FE}"/>
    <cellStyle name="40 % – Poudarek6 4 3" xfId="200" xr:uid="{8D895102-BD02-407E-B352-F1537C72FA27}"/>
    <cellStyle name="40 % – Poudarek6 4 3 2" xfId="4097" xr:uid="{EAF85945-EAE9-4F3F-A649-705DBBB8EC5D}"/>
    <cellStyle name="40 % – Poudarek6 4 4" xfId="4098" xr:uid="{61596E9B-DDAC-4CA6-8B31-0993B9D7A3E5}"/>
    <cellStyle name="40 % – Poudarek6 4 4 2" xfId="4099" xr:uid="{C030527E-A854-466C-8FCE-5A278F9B9A79}"/>
    <cellStyle name="40 % – Poudarek6 4 4 2 2" xfId="4100" xr:uid="{3575E402-A5C0-4C97-8FB3-BABD77EE56E9}"/>
    <cellStyle name="40 % – Poudarek6 4 4 3" xfId="4101" xr:uid="{82ED58D1-BA03-4EF2-87CD-982BF1F84121}"/>
    <cellStyle name="40 % – Poudarek6 4 5" xfId="4102" xr:uid="{F55F59D1-69EC-487F-BCEC-19905588C66D}"/>
    <cellStyle name="40 % – Poudarek6 4 5 2" xfId="4103" xr:uid="{05E51446-385B-4F69-A55D-94C0FDF7CAF2}"/>
    <cellStyle name="40 % – Poudarek6 4_VODOVODNA INSTALACIJA" xfId="201" xr:uid="{BE709B41-F98D-4A1E-9232-2B622AF99930}"/>
    <cellStyle name="40 % – Poudarek6 5" xfId="202" xr:uid="{50AC3811-3E42-42DD-8143-4BC4E3E79ACF}"/>
    <cellStyle name="40 % – Poudarek6 5 2" xfId="203" xr:uid="{4703AB66-44B3-448A-9C0E-7C5B0AFB6CEF}"/>
    <cellStyle name="40 % – Poudarek6 5 3" xfId="204" xr:uid="{341A9D66-2CDA-4052-AC3B-4495DDEEB391}"/>
    <cellStyle name="40% - Accent1" xfId="3657" xr:uid="{1CB04FB3-83C8-4A50-A6AA-FED2301A1969}"/>
    <cellStyle name="40% - Accent1 2" xfId="4105" xr:uid="{C42C79A5-6972-4DE1-98AE-4563E90B80C8}"/>
    <cellStyle name="40% - Accent1 3" xfId="4106" xr:uid="{1A620B36-73E2-4A40-9986-06C1057FA5BE}"/>
    <cellStyle name="40% - Accent1 4" xfId="4107" xr:uid="{9CB5219E-281A-4225-BD01-8A860E2B67BB}"/>
    <cellStyle name="40% - Accent1 5" xfId="4104" xr:uid="{E5BA841E-3219-4086-AFB1-4047EBA4CFF9}"/>
    <cellStyle name="40% - Accent2" xfId="3658" xr:uid="{E1797F2D-9459-4F08-8FF0-194972C5C792}"/>
    <cellStyle name="40% - Accent3" xfId="3659" xr:uid="{21A42FE4-F402-4A77-A571-C5836ADD3D8A}"/>
    <cellStyle name="40% - Accent3 2" xfId="4109" xr:uid="{5062651B-3D67-458B-B3A0-080225AA0A0A}"/>
    <cellStyle name="40% - Accent3 3" xfId="4110" xr:uid="{929B99C4-CCEC-44C6-ABF0-5FA873D9A15A}"/>
    <cellStyle name="40% - Accent3 4" xfId="4111" xr:uid="{1988EEDD-D851-4885-B402-3814E7300058}"/>
    <cellStyle name="40% - Accent3 5" xfId="4108" xr:uid="{F9F6487C-5A56-4A04-9F99-73AF4012C03F}"/>
    <cellStyle name="40% - Accent4" xfId="3660" xr:uid="{0302A54B-56D2-4DB0-811E-27F4EF18FBD8}"/>
    <cellStyle name="40% - Accent4 2" xfId="4113" xr:uid="{163F9D4A-24AF-4215-B2E5-176D35656A87}"/>
    <cellStyle name="40% - Accent4 3" xfId="4114" xr:uid="{FC85DD55-8B4D-41D7-84F7-BC1BF8C42A2B}"/>
    <cellStyle name="40% - Accent4 4" xfId="4115" xr:uid="{B28D61F3-2895-45D9-BFD4-7C7F3074A7EC}"/>
    <cellStyle name="40% - Accent4 5" xfId="4112" xr:uid="{3368AB07-2ED1-4C11-B2EA-0DF3601EA6FA}"/>
    <cellStyle name="40% - Accent5" xfId="3661" xr:uid="{8AC41FE2-AFE9-4AE1-83C4-0513587DFD7B}"/>
    <cellStyle name="40% - Accent5 2" xfId="4117" xr:uid="{81EA5CA7-992E-4C02-A6BE-86C16C4EBE3F}"/>
    <cellStyle name="40% - Accent5 3" xfId="4118" xr:uid="{F96A9665-F7F2-4429-BDC0-9FE2C685AE44}"/>
    <cellStyle name="40% - Accent5 4" xfId="4119" xr:uid="{9ADBA63E-C5C5-44A6-993F-1F7ACE0CA160}"/>
    <cellStyle name="40% - Accent5 5" xfId="4116" xr:uid="{DA348A36-25DF-4C13-9958-8753272A895D}"/>
    <cellStyle name="40% - Accent6" xfId="3662" xr:uid="{B14E82FD-8042-46B3-A35D-9944CF20A9C8}"/>
    <cellStyle name="40% - Accent6 2" xfId="4121" xr:uid="{5687A22C-FD92-4988-8899-D5A298D0FF9E}"/>
    <cellStyle name="40% - Accent6 3" xfId="4122" xr:uid="{94BC35CF-CA3F-47B7-B342-B5219AD27F4F}"/>
    <cellStyle name="40% - Accent6 4" xfId="4123" xr:uid="{14B0B9DA-3D0C-42E9-A5C2-7AF0E32ED627}"/>
    <cellStyle name="40% - Accent6 5" xfId="4120" xr:uid="{D98BAA4B-008E-485C-A101-B2113F08AC59}"/>
    <cellStyle name="60 % – Poudarek1 2" xfId="205" xr:uid="{D6B7CE27-0FAD-45D5-AFF2-F0F980DBB37A}"/>
    <cellStyle name="60 % – Poudarek1 2 2" xfId="206" xr:uid="{6274CD04-0966-489B-A757-B992B261D28E}"/>
    <cellStyle name="60 % – Poudarek1 2 2 2" xfId="4125" xr:uid="{FAF5AD21-B3AE-442D-8B3B-BB10D87D283F}"/>
    <cellStyle name="60 % – Poudarek1 2 2 2 2" xfId="4126" xr:uid="{DC141D94-B7D9-496D-858C-53749A26754F}"/>
    <cellStyle name="60 % – Poudarek1 2 2 3" xfId="4127" xr:uid="{27DB31A1-7008-4CA9-A717-68745A468313}"/>
    <cellStyle name="60 % – Poudarek1 2 2 3 2" xfId="4128" xr:uid="{38EB885F-ABA3-4703-9291-C3726D887FC9}"/>
    <cellStyle name="60 % – Poudarek1 2 2 4" xfId="4129" xr:uid="{5A5D4195-85CE-477D-B07B-71B45896B85C}"/>
    <cellStyle name="60 % – Poudarek1 2 2 4 2" xfId="4130" xr:uid="{95998175-9223-4BE8-8FB5-70DE51B40198}"/>
    <cellStyle name="60 % – Poudarek1 2 2 5" xfId="4131" xr:uid="{DBC3EEEA-6398-4933-8EDC-51AE69BC98D2}"/>
    <cellStyle name="60 % – Poudarek1 2 2 5 2" xfId="4132" xr:uid="{C332C60D-4BDD-4FE4-92C5-5763434D3F18}"/>
    <cellStyle name="60 % – Poudarek1 2 2 6" xfId="4133" xr:uid="{6B992EFE-430D-4873-ACA4-30CE70492209}"/>
    <cellStyle name="60 % – Poudarek1 2 2 7" xfId="4124" xr:uid="{D687D821-65AD-4D56-B430-5A237317B081}"/>
    <cellStyle name="60 % – Poudarek1 2 3" xfId="207" xr:uid="{E9725590-85B7-4488-980D-ED6050DA50D0}"/>
    <cellStyle name="60 % – Poudarek1 2 3 2" xfId="4134" xr:uid="{F1B5A6F8-A75D-444F-8F43-18513E8A77DE}"/>
    <cellStyle name="60 % – Poudarek1 2 4" xfId="4135" xr:uid="{AAECBE6E-0A90-4170-8B82-E10E28255E77}"/>
    <cellStyle name="60 % – Poudarek1 2 4 2" xfId="4136" xr:uid="{0F817DAC-9E02-4109-BDEB-477888ACAF21}"/>
    <cellStyle name="60 % – Poudarek1 2 5" xfId="4137" xr:uid="{13EE54DA-6E4A-4114-BF48-7EC2EC7D9A39}"/>
    <cellStyle name="60 % – Poudarek1 2 6" xfId="4138" xr:uid="{9B40D464-145E-403B-9361-F565F18D7838}"/>
    <cellStyle name="60 % – Poudarek1 2 7" xfId="4139" xr:uid="{1D06B016-961D-4826-84AE-164C5166E0CD}"/>
    <cellStyle name="60 % – Poudarek1 2_VODOVODNA INSTALACIJA" xfId="208" xr:uid="{F29909C5-8D40-4A92-AAE1-145F5ADFD32A}"/>
    <cellStyle name="60 % – Poudarek1 3" xfId="209" xr:uid="{7A8A1BB5-FDB3-47E3-8EEE-1F57B185D9D6}"/>
    <cellStyle name="60 % – Poudarek1 3 2" xfId="210" xr:uid="{D58BADD6-5ED0-41A5-B6BE-43793829EE9A}"/>
    <cellStyle name="60 % – Poudarek1 3 2 2" xfId="4140" xr:uid="{BF35D825-057B-4B0E-BD55-9C6F9EA69E71}"/>
    <cellStyle name="60 % – Poudarek1 3 3" xfId="211" xr:uid="{94612C90-0624-4A27-8BC3-5DE72A8A8BAC}"/>
    <cellStyle name="60 % – Poudarek1 3 3 2" xfId="4141" xr:uid="{D19A5CA6-D986-4B72-95BC-286D431B68B3}"/>
    <cellStyle name="60 % – Poudarek1 3_VODOVODNA INSTALACIJA" xfId="212" xr:uid="{D31EA0F0-38A3-49A7-B682-8E7C2F18C506}"/>
    <cellStyle name="60 % – Poudarek1 4" xfId="213" xr:uid="{9FCB7F4A-4F7A-4BF7-8717-7385FDF4F8CF}"/>
    <cellStyle name="60 % – Poudarek1 4 2" xfId="214" xr:uid="{45254DF2-EB7C-4FE1-AFE7-772E04411A72}"/>
    <cellStyle name="60 % – Poudarek1 4 2 2" xfId="4142" xr:uid="{05D96A9E-E12B-4350-87B3-8371B19851A8}"/>
    <cellStyle name="60 % – Poudarek1 4 3" xfId="215" xr:uid="{777C7765-9647-4228-AB41-4DB80D27C03D}"/>
    <cellStyle name="60 % – Poudarek1 4 3 2" xfId="4143" xr:uid="{210A0F5F-4572-4595-9FDE-28C884597DC8}"/>
    <cellStyle name="60 % – Poudarek1 4 4" xfId="4144" xr:uid="{0AC6167B-8F18-4F36-AC1B-6CA3853EBD00}"/>
    <cellStyle name="60 % – Poudarek1 4 4 2" xfId="4145" xr:uid="{914753C9-BC19-41E9-B340-77B05120C601}"/>
    <cellStyle name="60 % – Poudarek1 4 4 2 2" xfId="4146" xr:uid="{6F22ECA4-26F2-478A-AA41-E2CEB6BD640B}"/>
    <cellStyle name="60 % – Poudarek1 4 4 3" xfId="4147" xr:uid="{ED59F3C4-4EB7-496D-8264-6CBA265777BE}"/>
    <cellStyle name="60 % – Poudarek1 4 5" xfId="4148" xr:uid="{AB886142-F48C-4B5F-89EA-52EB8E5E1BD3}"/>
    <cellStyle name="60 % – Poudarek1 4 5 2" xfId="4149" xr:uid="{FF925A5D-64F1-4588-A1D1-6B7DA476E19C}"/>
    <cellStyle name="60 % – Poudarek1 4_VODOVODNA INSTALACIJA" xfId="216" xr:uid="{C4E0DBB4-9F05-488B-8BFA-39FF7AA4393C}"/>
    <cellStyle name="60 % – Poudarek1 5" xfId="217" xr:uid="{8583E537-958C-45BD-B033-6149B92D6627}"/>
    <cellStyle name="60 % – Poudarek1 5 2" xfId="218" xr:uid="{5437A852-18EA-42F5-BEEB-D5CFCB43BF22}"/>
    <cellStyle name="60 % – Poudarek1 5 3" xfId="219" xr:uid="{097959FB-C41E-4899-9DFB-BC60BF3FBC8C}"/>
    <cellStyle name="60 % – Poudarek2 2" xfId="220" xr:uid="{FCA7D902-58A6-410F-98E4-2293D012ACC5}"/>
    <cellStyle name="60 % – Poudarek2 2 2" xfId="221" xr:uid="{DB094BD3-6A9A-4F0B-847A-0FD4072F5FAD}"/>
    <cellStyle name="60 % – Poudarek2 2 2 2" xfId="4151" xr:uid="{F8E6C143-2A6C-4E97-A48E-77099CCE152F}"/>
    <cellStyle name="60 % – Poudarek2 2 2 2 2" xfId="4152" xr:uid="{A4F0A5B0-3687-4AD7-ABEB-A499D8B7FF3D}"/>
    <cellStyle name="60 % – Poudarek2 2 2 3" xfId="4153" xr:uid="{3AA43C38-4699-456C-8C2A-2794D274C634}"/>
    <cellStyle name="60 % – Poudarek2 2 2 3 2" xfId="4154" xr:uid="{E65E7419-A703-47A0-BD34-A3A474CC619C}"/>
    <cellStyle name="60 % – Poudarek2 2 2 4" xfId="4155" xr:uid="{8E412B69-3253-4F52-AA6C-0E65086CB602}"/>
    <cellStyle name="60 % – Poudarek2 2 2 4 2" xfId="4156" xr:uid="{0090F906-ECF0-4DBE-B634-63C6E1A3C938}"/>
    <cellStyle name="60 % – Poudarek2 2 2 5" xfId="4157" xr:uid="{C673C8E0-81DE-4512-AB32-D9B0175D8469}"/>
    <cellStyle name="60 % – Poudarek2 2 2 5 2" xfId="4158" xr:uid="{444FA25E-7378-4CFB-B988-7F1BD1590F8C}"/>
    <cellStyle name="60 % – Poudarek2 2 2 6" xfId="4159" xr:uid="{BB8A8254-FFA1-4011-BD21-98EFE3884E77}"/>
    <cellStyle name="60 % – Poudarek2 2 2 7" xfId="4150" xr:uid="{4ACF416B-0172-49B0-85E7-87989D80726A}"/>
    <cellStyle name="60 % – Poudarek2 2 3" xfId="222" xr:uid="{0DA1ED71-A1D8-412B-A401-A573DB69999A}"/>
    <cellStyle name="60 % – Poudarek2 2 3 2" xfId="4160" xr:uid="{EEB1BA8C-B1CC-40DA-AFF0-4F69A43A4889}"/>
    <cellStyle name="60 % – Poudarek2 2 4" xfId="4161" xr:uid="{3F6B5CBE-8E01-4E8A-B621-54C86DA40260}"/>
    <cellStyle name="60 % – Poudarek2 2 4 2" xfId="4162" xr:uid="{CC734637-B292-4A80-971B-4F360038BEAC}"/>
    <cellStyle name="60 % – Poudarek2 2 5" xfId="4163" xr:uid="{B32EC99B-C764-4EAC-8085-D487486B39ED}"/>
    <cellStyle name="60 % – Poudarek2 2 6" xfId="4164" xr:uid="{5091EF29-6BC7-4DFE-831C-683250207246}"/>
    <cellStyle name="60 % – Poudarek2 2 7" xfId="4165" xr:uid="{41C84DBA-1D55-4D5D-AF7D-A65A89890DAD}"/>
    <cellStyle name="60 % – Poudarek2 2_VODOVODNA INSTALACIJA" xfId="223" xr:uid="{4E2CA9DF-75B3-44C8-9238-D17576FF7C85}"/>
    <cellStyle name="60 % – Poudarek2 3" xfId="224" xr:uid="{E39D6638-5380-4F9D-81AF-5D07B97909A3}"/>
    <cellStyle name="60 % – Poudarek2 3 2" xfId="225" xr:uid="{A7394856-D6BF-4C4C-832F-85AAF75DD02F}"/>
    <cellStyle name="60 % – Poudarek2 3 2 2" xfId="4166" xr:uid="{E634D86F-B858-4B1C-9F93-19D9476CFC1A}"/>
    <cellStyle name="60 % – Poudarek2 3 3" xfId="226" xr:uid="{B64251B4-1729-44D0-9A67-F77AB8E1C80A}"/>
    <cellStyle name="60 % – Poudarek2 3 3 2" xfId="4167" xr:uid="{FBFEEC30-E62E-4A32-850B-CD37D6A83ACD}"/>
    <cellStyle name="60 % – Poudarek2 3_VODOVODNA INSTALACIJA" xfId="227" xr:uid="{3E8441D4-06CB-4E4D-8BF2-3E81FECE7C50}"/>
    <cellStyle name="60 % – Poudarek2 4" xfId="228" xr:uid="{9E633F3C-72E3-4070-BD73-0B9F21F5B9C0}"/>
    <cellStyle name="60 % – Poudarek2 4 2" xfId="229" xr:uid="{76DA589F-7A58-416D-9821-16A9CBAB2976}"/>
    <cellStyle name="60 % – Poudarek2 4 2 2" xfId="4168" xr:uid="{9CC51DA6-084C-4314-B3C9-139D3AE4FF8B}"/>
    <cellStyle name="60 % – Poudarek2 4 3" xfId="230" xr:uid="{6A8A05B7-5446-4898-86C7-93B378F8B5E3}"/>
    <cellStyle name="60 % – Poudarek2 4 3 2" xfId="4169" xr:uid="{64D434C4-57B5-4766-9D8A-C1C4EF20DB6C}"/>
    <cellStyle name="60 % – Poudarek2 4 4" xfId="4170" xr:uid="{6E6968ED-9223-4F67-A422-563BBC05D1D0}"/>
    <cellStyle name="60 % – Poudarek2 4 4 2" xfId="4171" xr:uid="{7F775C6A-3D3A-4135-B41B-DE1BF7520699}"/>
    <cellStyle name="60 % – Poudarek2 4 4 2 2" xfId="4172" xr:uid="{B39CB8B9-2952-4885-B986-8F6E548E11CB}"/>
    <cellStyle name="60 % – Poudarek2 4 4 3" xfId="4173" xr:uid="{9C4E0E89-7459-4252-92A9-2CC05CAB0EE1}"/>
    <cellStyle name="60 % – Poudarek2 4 5" xfId="4174" xr:uid="{2CA3C0DF-9BA4-4789-834C-1B45A68E0825}"/>
    <cellStyle name="60 % – Poudarek2 4 5 2" xfId="4175" xr:uid="{CC7DE7E1-A53E-41E0-9BEE-2EBE2FF29B74}"/>
    <cellStyle name="60 % – Poudarek2 4_VODOVODNA INSTALACIJA" xfId="231" xr:uid="{284AE38C-CFEB-45BD-BCE2-A3139ABADD18}"/>
    <cellStyle name="60 % – Poudarek2 5" xfId="232" xr:uid="{1C2A04EA-4BC5-4511-9F8E-64EF83F8C145}"/>
    <cellStyle name="60 % – Poudarek2 5 2" xfId="233" xr:uid="{BC391BEE-DD52-4404-AEF4-68FA2FF42EEB}"/>
    <cellStyle name="60 % – Poudarek2 5 3" xfId="234" xr:uid="{E031AC50-F3F9-4A1E-BA5F-BF95EDB4E6AB}"/>
    <cellStyle name="60 % – Poudarek3 2" xfId="235" xr:uid="{74FD18AC-1D5A-4702-8CEF-873560F3D520}"/>
    <cellStyle name="60 % – Poudarek3 2 2" xfId="236" xr:uid="{BAB42BC8-61FD-4817-98AF-CF6C030B95BF}"/>
    <cellStyle name="60 % – Poudarek3 2 2 2" xfId="4177" xr:uid="{788FC31A-C99B-4DD3-8492-BA6EFED44224}"/>
    <cellStyle name="60 % – Poudarek3 2 2 2 2" xfId="4178" xr:uid="{1CE78AB2-E9BA-4067-A3D1-EC7CD7EE4508}"/>
    <cellStyle name="60 % – Poudarek3 2 2 3" xfId="4179" xr:uid="{0B23F7EB-29BB-4320-8474-961B98867378}"/>
    <cellStyle name="60 % – Poudarek3 2 2 3 2" xfId="4180" xr:uid="{9BE7A13C-04C8-46BC-8375-3468348CA5D2}"/>
    <cellStyle name="60 % – Poudarek3 2 2 4" xfId="4181" xr:uid="{01BB1700-91A8-4E89-A305-1873A1F9FC84}"/>
    <cellStyle name="60 % – Poudarek3 2 2 4 2" xfId="4182" xr:uid="{0C86C841-36FF-44A6-A281-4A885C4FDEC6}"/>
    <cellStyle name="60 % – Poudarek3 2 2 5" xfId="4183" xr:uid="{5BF73060-A909-46F0-AFF4-A4F17A3EFC31}"/>
    <cellStyle name="60 % – Poudarek3 2 2 5 2" xfId="4184" xr:uid="{BC853CFE-5195-402D-85EF-A0057534D78F}"/>
    <cellStyle name="60 % – Poudarek3 2 2 6" xfId="4185" xr:uid="{195A266F-BD80-4AA3-8EE1-CB71AACC87C6}"/>
    <cellStyle name="60 % – Poudarek3 2 2 7" xfId="4176" xr:uid="{68BCA32E-F1D1-40AA-9FBA-EFA57E20FA15}"/>
    <cellStyle name="60 % – Poudarek3 2 3" xfId="237" xr:uid="{3D61787A-1412-431D-84BA-384863F2CCF8}"/>
    <cellStyle name="60 % – Poudarek3 2 3 2" xfId="4186" xr:uid="{24BC70F2-0464-46AF-B9A8-60CF60BA0F4C}"/>
    <cellStyle name="60 % – Poudarek3 2 4" xfId="4187" xr:uid="{4E94FB6E-D275-4D92-B306-3B049E713E2D}"/>
    <cellStyle name="60 % – Poudarek3 2 4 2" xfId="4188" xr:uid="{0F484194-B472-4CC5-ACEB-0832A5CFA0F4}"/>
    <cellStyle name="60 % – Poudarek3 2 5" xfId="4189" xr:uid="{5BB20832-E71C-46A0-B1C6-1C8CAFED3CF1}"/>
    <cellStyle name="60 % – Poudarek3 2 6" xfId="4190" xr:uid="{E5C2F410-ED6A-467E-9D41-FC95EE4426EB}"/>
    <cellStyle name="60 % – Poudarek3 2 7" xfId="4191" xr:uid="{85BECF77-1D55-495F-9EF2-770DCE37A858}"/>
    <cellStyle name="60 % – Poudarek3 2_VODOVODNA INSTALACIJA" xfId="238" xr:uid="{CAA7A4FD-DA38-4B23-9089-C2B434EC9544}"/>
    <cellStyle name="60 % – Poudarek3 3" xfId="239" xr:uid="{14184A09-155B-44E7-B644-29D3C5D2B5D3}"/>
    <cellStyle name="60 % – Poudarek3 3 2" xfId="240" xr:uid="{0FFB9405-ADD0-40A5-9B0F-F9EC1790E0F8}"/>
    <cellStyle name="60 % – Poudarek3 3 2 2" xfId="4192" xr:uid="{8C135690-C51A-45DE-AF96-B435D6509CAC}"/>
    <cellStyle name="60 % – Poudarek3 3 3" xfId="241" xr:uid="{C23D3CF4-18D4-4778-9863-8A3EED624D65}"/>
    <cellStyle name="60 % – Poudarek3 3 3 2" xfId="4193" xr:uid="{FA6AE3DA-FCAA-4B5E-A501-2FBF31115C13}"/>
    <cellStyle name="60 % – Poudarek3 3_VODOVODNA INSTALACIJA" xfId="242" xr:uid="{96EE5572-4396-4AB9-8C07-164E6843093E}"/>
    <cellStyle name="60 % – Poudarek3 4" xfId="243" xr:uid="{0A8653D7-2D7F-41D9-96E9-A99B6A0B70D2}"/>
    <cellStyle name="60 % – Poudarek3 4 2" xfId="244" xr:uid="{6F11F807-5199-42E1-B0D8-46892B1A2A50}"/>
    <cellStyle name="60 % – Poudarek3 4 2 2" xfId="4194" xr:uid="{07B8F5A1-2CEC-48BD-BBF4-9B1117A24585}"/>
    <cellStyle name="60 % – Poudarek3 4 3" xfId="245" xr:uid="{70410023-B106-4578-A816-56843CFF451D}"/>
    <cellStyle name="60 % – Poudarek3 4 3 2" xfId="4195" xr:uid="{8FF18CC3-1741-494D-827D-716F999F16E2}"/>
    <cellStyle name="60 % – Poudarek3 4 4" xfId="4196" xr:uid="{D37054BB-59D8-438D-9382-3357CCB0767A}"/>
    <cellStyle name="60 % – Poudarek3 4 4 2" xfId="4197" xr:uid="{015FEE92-2F7F-4700-AEB1-89240F754B64}"/>
    <cellStyle name="60 % – Poudarek3 4 4 2 2" xfId="4198" xr:uid="{19DF6157-1EBA-470D-9C19-97B8CB5F17E5}"/>
    <cellStyle name="60 % – Poudarek3 4 4 3" xfId="4199" xr:uid="{FC44F143-6DD7-4CF3-980C-AA58D9473AD0}"/>
    <cellStyle name="60 % – Poudarek3 4 5" xfId="4200" xr:uid="{2E3B1CA3-EFCA-420B-9DC4-E7B0CE239C17}"/>
    <cellStyle name="60 % – Poudarek3 4 5 2" xfId="4201" xr:uid="{1088300E-C54A-4FD0-B733-D08B54A97F2F}"/>
    <cellStyle name="60 % – Poudarek3 4_VODOVODNA INSTALACIJA" xfId="246" xr:uid="{4C5901FE-ADDC-4B82-9C12-6BCBB0202E2F}"/>
    <cellStyle name="60 % – Poudarek3 5" xfId="247" xr:uid="{A76A5787-6E1B-4727-8F92-CC474A86AD00}"/>
    <cellStyle name="60 % – Poudarek3 5 2" xfId="248" xr:uid="{BD05ACAD-2A07-42C3-B8EA-A5B97CDD473F}"/>
    <cellStyle name="60 % – Poudarek3 5 3" xfId="249" xr:uid="{7ED131B8-76A0-4FF1-BBAD-00028FCB7EE8}"/>
    <cellStyle name="60 % – Poudarek4 2" xfId="250" xr:uid="{09A41C8A-3137-4480-B260-F776AD348F0E}"/>
    <cellStyle name="60 % – Poudarek4 2 2" xfId="251" xr:uid="{0E50FACB-FFF3-45ED-803F-B5EADF5F6041}"/>
    <cellStyle name="60 % – Poudarek4 2 2 2" xfId="4203" xr:uid="{49691EA4-DD01-4DDB-893C-F4C4A0833A19}"/>
    <cellStyle name="60 % – Poudarek4 2 2 2 2" xfId="4204" xr:uid="{C86411AF-05B7-4507-AC79-2C068DEE3A63}"/>
    <cellStyle name="60 % – Poudarek4 2 2 3" xfId="4205" xr:uid="{7CA5229C-DFCC-4A1B-BA3F-94F10CED2392}"/>
    <cellStyle name="60 % – Poudarek4 2 2 3 2" xfId="4206" xr:uid="{BFEB4CCF-5678-4558-B8D0-1FDE3669CD9E}"/>
    <cellStyle name="60 % – Poudarek4 2 2 4" xfId="4207" xr:uid="{9B8E0189-E1A8-44B2-A5B7-53FD9EE5983E}"/>
    <cellStyle name="60 % – Poudarek4 2 2 4 2" xfId="4208" xr:uid="{651849F8-CAF5-4C43-9B29-EE92B719B5B8}"/>
    <cellStyle name="60 % – Poudarek4 2 2 5" xfId="4209" xr:uid="{18968964-9214-4528-AC6F-6EFF23A9D3AA}"/>
    <cellStyle name="60 % – Poudarek4 2 2 5 2" xfId="4210" xr:uid="{891AC9DA-999F-45FE-B5CF-B4A10E1964E0}"/>
    <cellStyle name="60 % – Poudarek4 2 2 6" xfId="4211" xr:uid="{C2AFB8FF-8F12-45B4-8C9A-2B666C05E05F}"/>
    <cellStyle name="60 % – Poudarek4 2 2 7" xfId="4202" xr:uid="{65C142FF-AEE1-4FE1-BED4-5D6558D9436F}"/>
    <cellStyle name="60 % – Poudarek4 2 3" xfId="252" xr:uid="{562F299C-5597-4B48-BAC5-8CC5021942B7}"/>
    <cellStyle name="60 % – Poudarek4 2 3 2" xfId="4212" xr:uid="{6B8712CF-430E-4369-83CC-7B7B14F24174}"/>
    <cellStyle name="60 % – Poudarek4 2 4" xfId="4213" xr:uid="{35807B38-8073-4BC6-9F23-550F5025A404}"/>
    <cellStyle name="60 % – Poudarek4 2 4 2" xfId="4214" xr:uid="{A2C7111B-A2E8-4EF9-8A52-95273BC9DFE9}"/>
    <cellStyle name="60 % – Poudarek4 2 5" xfId="4215" xr:uid="{C9A8050F-802B-4F10-9313-53C88D5705B1}"/>
    <cellStyle name="60 % – Poudarek4 2 6" xfId="4216" xr:uid="{0105B9BC-B058-4D86-9DDC-FF5A76500927}"/>
    <cellStyle name="60 % – Poudarek4 2 7" xfId="4217" xr:uid="{D149AA2D-EEAD-4E7C-9336-2CAA1EFC748F}"/>
    <cellStyle name="60 % – Poudarek4 2_VODOVODNA INSTALACIJA" xfId="253" xr:uid="{5D3AFFD9-740D-4054-A39A-5FA9AEE56BC9}"/>
    <cellStyle name="60 % – Poudarek4 3" xfId="254" xr:uid="{C3FF2FFA-6B17-4EE9-A5E7-F2AAB4A7F9C1}"/>
    <cellStyle name="60 % – Poudarek4 3 2" xfId="255" xr:uid="{F2AA4846-7587-451F-9F7B-59A9540EE51B}"/>
    <cellStyle name="60 % – Poudarek4 3 2 2" xfId="4218" xr:uid="{12EF56EA-F801-4C1B-8C4B-EE19865D0925}"/>
    <cellStyle name="60 % – Poudarek4 3 3" xfId="256" xr:uid="{7C2A8F1F-0DF9-482A-9387-342076B52653}"/>
    <cellStyle name="60 % – Poudarek4 3 3 2" xfId="4219" xr:uid="{223CE469-4610-4691-8FC4-2F6600676693}"/>
    <cellStyle name="60 % – Poudarek4 3_VODOVODNA INSTALACIJA" xfId="257" xr:uid="{1B29E707-FBDA-4067-885F-9F834DB55042}"/>
    <cellStyle name="60 % – Poudarek4 4" xfId="258" xr:uid="{8C051FFC-D8D8-4235-9192-E1836681D818}"/>
    <cellStyle name="60 % – Poudarek4 4 2" xfId="259" xr:uid="{D6919719-8342-44B4-AF22-9A396E36B630}"/>
    <cellStyle name="60 % – Poudarek4 4 2 2" xfId="4220" xr:uid="{0189FF57-AEAE-42E5-8751-5EC553CE8EBD}"/>
    <cellStyle name="60 % – Poudarek4 4 3" xfId="260" xr:uid="{10E446BB-8EA2-49CD-9062-00599500060E}"/>
    <cellStyle name="60 % – Poudarek4 4 3 2" xfId="4221" xr:uid="{5E228589-3CD9-4666-8CF6-DACADB85A16E}"/>
    <cellStyle name="60 % – Poudarek4 4 4" xfId="4222" xr:uid="{BC5021F6-01C3-46EA-9287-91CE2B5A64FE}"/>
    <cellStyle name="60 % – Poudarek4 4 4 2" xfId="4223" xr:uid="{7AEAB692-6C7D-4197-82FC-67B9BFA4DD7E}"/>
    <cellStyle name="60 % – Poudarek4 4 4 2 2" xfId="4224" xr:uid="{8E67B34D-3194-45BF-A544-8674F9C655EC}"/>
    <cellStyle name="60 % – Poudarek4 4 4 3" xfId="4225" xr:uid="{14B77297-5A8A-47FB-9109-19B7A3C9C388}"/>
    <cellStyle name="60 % – Poudarek4 4 5" xfId="4226" xr:uid="{02E6B5A4-EB18-4556-A0E9-DF442D1FB31B}"/>
    <cellStyle name="60 % – Poudarek4 4 5 2" xfId="4227" xr:uid="{D62929E3-3545-477E-993C-4BD912A51506}"/>
    <cellStyle name="60 % – Poudarek4 4_VODOVODNA INSTALACIJA" xfId="261" xr:uid="{42D5F924-898D-451D-B025-137A24D62883}"/>
    <cellStyle name="60 % – Poudarek4 5" xfId="262" xr:uid="{3BA2D020-A986-46BE-B07B-BE74BC53E12D}"/>
    <cellStyle name="60 % – Poudarek4 5 2" xfId="263" xr:uid="{FC522424-78A5-45E7-B913-2281E9266197}"/>
    <cellStyle name="60 % – Poudarek4 5 3" xfId="264" xr:uid="{09311CC3-CB43-4DD8-9473-1BF23CE97790}"/>
    <cellStyle name="60 % – Poudarek5 2" xfId="265" xr:uid="{6E3CE774-3114-48D3-9533-7B60585BDE71}"/>
    <cellStyle name="60 % – Poudarek5 2 2" xfId="266" xr:uid="{A6AF31A9-CECA-4B16-97E8-0F494C265C78}"/>
    <cellStyle name="60 % – Poudarek5 2 2 2" xfId="4229" xr:uid="{05A9FD2F-E144-41FE-AB99-4213275CD9EB}"/>
    <cellStyle name="60 % – Poudarek5 2 2 2 2" xfId="4230" xr:uid="{C3901E1D-8E86-4658-96BD-AC030AF1851E}"/>
    <cellStyle name="60 % – Poudarek5 2 2 3" xfId="4231" xr:uid="{8CE5F410-5A4B-4689-A591-9BF9F1A38E8D}"/>
    <cellStyle name="60 % – Poudarek5 2 2 3 2" xfId="4232" xr:uid="{1C895C92-FC28-470C-8DE4-522CD927A87B}"/>
    <cellStyle name="60 % – Poudarek5 2 2 4" xfId="4233" xr:uid="{60507E6C-D4A8-4FFE-BCC6-FB6C4FFD8B03}"/>
    <cellStyle name="60 % – Poudarek5 2 2 4 2" xfId="4234" xr:uid="{A600D057-CDE8-47A0-9EBD-AFDAC1716BC5}"/>
    <cellStyle name="60 % – Poudarek5 2 2 5" xfId="4235" xr:uid="{65BD0417-7610-45B9-B5ED-F3BECBB62BF8}"/>
    <cellStyle name="60 % – Poudarek5 2 2 5 2" xfId="4236" xr:uid="{5FC8017B-D820-4098-85B5-5B814EAD1C56}"/>
    <cellStyle name="60 % – Poudarek5 2 2 6" xfId="4237" xr:uid="{6A1A66F9-E868-4D07-A917-394EAD47B68F}"/>
    <cellStyle name="60 % – Poudarek5 2 2 7" xfId="4228" xr:uid="{78AD4096-9DAF-4B2B-8B01-C04F1712BF51}"/>
    <cellStyle name="60 % – Poudarek5 2 3" xfId="267" xr:uid="{FF59D630-7C59-49CB-8FBB-01FE0CD08F36}"/>
    <cellStyle name="60 % – Poudarek5 2 3 2" xfId="4238" xr:uid="{594A927D-04A1-4A2F-800A-D47178CA1813}"/>
    <cellStyle name="60 % – Poudarek5 2 4" xfId="4239" xr:uid="{04C02905-B190-425F-9789-C276020AAB23}"/>
    <cellStyle name="60 % – Poudarek5 2 4 2" xfId="4240" xr:uid="{F484F3F3-2F70-4EB9-B1D8-D1271671DFA2}"/>
    <cellStyle name="60 % – Poudarek5 2 5" xfId="4241" xr:uid="{6823FC43-435B-4AE1-8EE5-0A2A50B8E5AC}"/>
    <cellStyle name="60 % – Poudarek5 2 6" xfId="4242" xr:uid="{95CE546E-0556-4B22-BABB-E48472591AC1}"/>
    <cellStyle name="60 % – Poudarek5 2 7" xfId="4243" xr:uid="{695D3A75-BCB8-4FC6-9E01-AA2BF974A5A1}"/>
    <cellStyle name="60 % – Poudarek5 2_VODOVODNA INSTALACIJA" xfId="268" xr:uid="{92CE9348-46A0-4709-995A-0D5F69151310}"/>
    <cellStyle name="60 % – Poudarek5 3" xfId="269" xr:uid="{7D7C74B4-1250-419F-8437-6A07D501F413}"/>
    <cellStyle name="60 % – Poudarek5 3 2" xfId="270" xr:uid="{23F6ABCE-FB4B-41C7-B723-A4B5349662FC}"/>
    <cellStyle name="60 % – Poudarek5 3 2 2" xfId="4244" xr:uid="{0E0D6B70-3FB2-41E6-8F42-8E22DA7A4177}"/>
    <cellStyle name="60 % – Poudarek5 3 3" xfId="271" xr:uid="{D67AE01A-5E90-43CC-87CC-B782AF4B4EF0}"/>
    <cellStyle name="60 % – Poudarek5 3 3 2" xfId="4245" xr:uid="{D0FD04E1-BE47-4E69-91DA-B32EB1119FC1}"/>
    <cellStyle name="60 % – Poudarek5 3_VODOVODNA INSTALACIJA" xfId="272" xr:uid="{DE7E0AA4-A02D-4FBC-ADF4-8846FA5A9E05}"/>
    <cellStyle name="60 % – Poudarek5 4" xfId="273" xr:uid="{E87EBAA5-9039-484C-89C6-6521074BA02B}"/>
    <cellStyle name="60 % – Poudarek5 4 2" xfId="274" xr:uid="{B50137B0-FE4D-4B1E-98CD-7210D4DE603C}"/>
    <cellStyle name="60 % – Poudarek5 4 2 2" xfId="4246" xr:uid="{8A090256-BD93-439C-8839-A6773F9787EE}"/>
    <cellStyle name="60 % – Poudarek5 4 3" xfId="275" xr:uid="{FA3BD520-13C1-44AB-84DE-12A397CA6F86}"/>
    <cellStyle name="60 % – Poudarek5 4 3 2" xfId="4247" xr:uid="{5855436F-4AB5-4261-81F0-9A1FF8DEA6F4}"/>
    <cellStyle name="60 % – Poudarek5 4 4" xfId="4248" xr:uid="{58D86192-C4AF-4F8F-B1D5-B48E1436C0D6}"/>
    <cellStyle name="60 % – Poudarek5 4 4 2" xfId="4249" xr:uid="{8FD991E3-2D82-4EC5-8DE5-170D997F85D0}"/>
    <cellStyle name="60 % – Poudarek5 4 4 2 2" xfId="4250" xr:uid="{7A551057-C583-4D01-9577-7B562C0F1BBB}"/>
    <cellStyle name="60 % – Poudarek5 4 4 3" xfId="4251" xr:uid="{0A6F4248-57A3-466E-A20D-FE06114AAD5D}"/>
    <cellStyle name="60 % – Poudarek5 4 5" xfId="4252" xr:uid="{C5F9DDDE-59FE-43CA-A720-0A3A82FAF2DC}"/>
    <cellStyle name="60 % – Poudarek5 4 5 2" xfId="4253" xr:uid="{B8F37A1D-A1C3-4A4E-88D0-15F0CE74D688}"/>
    <cellStyle name="60 % – Poudarek5 4_VODOVODNA INSTALACIJA" xfId="276" xr:uid="{61FD4EDC-A705-4D74-9D9C-15033847C9F4}"/>
    <cellStyle name="60 % – Poudarek5 5" xfId="277" xr:uid="{E181648C-64AB-4438-8E5D-5A03CD60BF0F}"/>
    <cellStyle name="60 % – Poudarek5 5 2" xfId="278" xr:uid="{3842A224-AA52-4593-ADBD-CEE6A1A52202}"/>
    <cellStyle name="60 % – Poudarek5 5 3" xfId="279" xr:uid="{491BB613-BE34-4B96-8D38-F9D511AC641E}"/>
    <cellStyle name="60 % – Poudarek6 2" xfId="280" xr:uid="{7CE6C3C9-5C72-4727-9A24-4D85CAEED3E8}"/>
    <cellStyle name="60 % – Poudarek6 2 2" xfId="281" xr:uid="{DCD9360B-7200-42F5-A4A1-43B0807B2F7D}"/>
    <cellStyle name="60 % – Poudarek6 2 2 2" xfId="4255" xr:uid="{DD8549CB-6E3B-4593-A737-A02716960B78}"/>
    <cellStyle name="60 % – Poudarek6 2 2 2 2" xfId="4256" xr:uid="{8517F5B9-FDED-4696-B448-7F36CB794E83}"/>
    <cellStyle name="60 % – Poudarek6 2 2 3" xfId="4257" xr:uid="{50A530E5-738E-4126-BEC0-5219549EC1C6}"/>
    <cellStyle name="60 % – Poudarek6 2 2 3 2" xfId="4258" xr:uid="{B7F86D21-C6A3-4648-93AF-AF255A3029C0}"/>
    <cellStyle name="60 % – Poudarek6 2 2 4" xfId="4259" xr:uid="{3A3E49A9-95D3-4969-9B61-F9F8AA10364F}"/>
    <cellStyle name="60 % – Poudarek6 2 2 4 2" xfId="4260" xr:uid="{08789E5D-98EE-472F-9D3C-9089DD2512BC}"/>
    <cellStyle name="60 % – Poudarek6 2 2 5" xfId="4261" xr:uid="{2160A0C6-ED9B-4CCC-A7AA-7CA936B49DBA}"/>
    <cellStyle name="60 % – Poudarek6 2 2 5 2" xfId="4262" xr:uid="{7072FE69-964E-447B-B513-2E6E2615B0F6}"/>
    <cellStyle name="60 % – Poudarek6 2 2 6" xfId="4263" xr:uid="{E512CC14-7516-4FF2-B013-51DC96991D7E}"/>
    <cellStyle name="60 % – Poudarek6 2 2 7" xfId="4254" xr:uid="{4193C4B9-ED0C-4D0D-B2FC-2C2F68145C59}"/>
    <cellStyle name="60 % – Poudarek6 2 3" xfId="282" xr:uid="{3CE8DD25-9364-413B-B916-C373AA6B23F2}"/>
    <cellStyle name="60 % – Poudarek6 2 3 2" xfId="4264" xr:uid="{73419803-3A49-4094-9EC0-706B1CCE86C6}"/>
    <cellStyle name="60 % – Poudarek6 2 4" xfId="4265" xr:uid="{6D15E43E-67D1-40B7-927F-88158EAB8786}"/>
    <cellStyle name="60 % – Poudarek6 2 4 2" xfId="4266" xr:uid="{A4820754-899F-42AD-978C-B1D6FA5B5442}"/>
    <cellStyle name="60 % – Poudarek6 2 5" xfId="4267" xr:uid="{8399F59C-F0C4-4E4C-9F04-D867D89E987B}"/>
    <cellStyle name="60 % – Poudarek6 2 6" xfId="4268" xr:uid="{1A802B23-A3AC-4BD8-BF9D-A0A0E135FEB6}"/>
    <cellStyle name="60 % – Poudarek6 2 7" xfId="4269" xr:uid="{20DA6B4B-4DC8-4C87-AAF7-1C30461713FD}"/>
    <cellStyle name="60 % – Poudarek6 2_VODOVODNA INSTALACIJA" xfId="283" xr:uid="{8040DBD5-59F4-4A8E-B531-423E81C6E8FE}"/>
    <cellStyle name="60 % – Poudarek6 3" xfId="284" xr:uid="{724C4918-8D1F-4FDA-ACCB-E32EC5CC2F17}"/>
    <cellStyle name="60 % – Poudarek6 3 2" xfId="285" xr:uid="{1FE16984-06A1-43D3-A98E-0D5877EE88D3}"/>
    <cellStyle name="60 % – Poudarek6 3 2 2" xfId="4270" xr:uid="{60F48072-0091-41EB-B274-94B23E2C14F8}"/>
    <cellStyle name="60 % – Poudarek6 3 3" xfId="286" xr:uid="{212F6922-6F20-4B15-B361-99DC9D6D20CB}"/>
    <cellStyle name="60 % – Poudarek6 3 3 2" xfId="4271" xr:uid="{40A6963B-30EC-4E9B-A411-95F198AC8B57}"/>
    <cellStyle name="60 % – Poudarek6 3_VODOVODNA INSTALACIJA" xfId="287" xr:uid="{3DDC6B89-2879-4C02-86D8-DE8C47B7CE15}"/>
    <cellStyle name="60 % – Poudarek6 4" xfId="288" xr:uid="{6F176686-C562-4AF2-8C59-4ADDD8968C17}"/>
    <cellStyle name="60 % – Poudarek6 4 2" xfId="289" xr:uid="{C88C6A6E-1CAF-478C-BD8D-C8D54E788F51}"/>
    <cellStyle name="60 % – Poudarek6 4 2 2" xfId="4272" xr:uid="{3E546239-E105-4363-AAE1-C46E00C1F0F8}"/>
    <cellStyle name="60 % – Poudarek6 4 3" xfId="290" xr:uid="{D900318F-1278-450F-AB2B-38488F64C03C}"/>
    <cellStyle name="60 % – Poudarek6 4 3 2" xfId="4273" xr:uid="{32C20DA3-1E76-46BC-B463-533E56EFCDAF}"/>
    <cellStyle name="60 % – Poudarek6 4 4" xfId="4274" xr:uid="{7B21C457-1565-4C2C-90B4-106DAFDB30BB}"/>
    <cellStyle name="60 % – Poudarek6 4 4 2" xfId="4275" xr:uid="{53A3EEA9-5C14-422C-92C8-729BAB88BA8B}"/>
    <cellStyle name="60 % – Poudarek6 4 4 2 2" xfId="4276" xr:uid="{EB1E5707-907F-4D15-880C-32AAEF11E258}"/>
    <cellStyle name="60 % – Poudarek6 4 4 3" xfId="4277" xr:uid="{59E0C57C-35A2-45BE-833B-DDD737744169}"/>
    <cellStyle name="60 % – Poudarek6 4 5" xfId="4278" xr:uid="{7BAF25DE-6961-4DEB-9EC5-E40C7A46C5ED}"/>
    <cellStyle name="60 % – Poudarek6 4 5 2" xfId="4279" xr:uid="{E348014B-A4FE-41E1-8196-87E7770D503A}"/>
    <cellStyle name="60 % – Poudarek6 4_VODOVODNA INSTALACIJA" xfId="291" xr:uid="{E5185D57-2A7C-466B-B67B-3DD378F43726}"/>
    <cellStyle name="60 % – Poudarek6 5" xfId="292" xr:uid="{BA15D6E9-0D5D-474D-80F6-C9A67693BF12}"/>
    <cellStyle name="60 % – Poudarek6 5 2" xfId="293" xr:uid="{1E4F8DF0-6995-4D73-8AD9-E1C947A6AD69}"/>
    <cellStyle name="60 % – Poudarek6 5 3" xfId="294" xr:uid="{221264FC-E1F4-440B-BD00-9C84415E3B64}"/>
    <cellStyle name="60% - Accent1" xfId="3663" xr:uid="{397475D8-E05F-4A00-BEB3-C86D90BBAFA5}"/>
    <cellStyle name="60% - Accent1 2" xfId="4281" xr:uid="{AAAAC22A-0521-4AE4-83C2-265097824B8D}"/>
    <cellStyle name="60% - Accent1 3" xfId="4282" xr:uid="{A5513CDC-7240-455B-B9D9-5380506FEF1A}"/>
    <cellStyle name="60% - Accent1 4" xfId="4283" xr:uid="{C662B02A-0256-4271-8866-D78486C1C0C8}"/>
    <cellStyle name="60% - Accent1 5" xfId="4280" xr:uid="{676F7A8B-6D2A-4C94-8F1A-5FA498B1ACD0}"/>
    <cellStyle name="60% - Accent2" xfId="3664" xr:uid="{48CB3501-6BAD-4CF4-8A69-B1F22FF65ECC}"/>
    <cellStyle name="60% - Accent2 2" xfId="4285" xr:uid="{C49B7686-2EE8-4D0A-96B9-99868B2AE163}"/>
    <cellStyle name="60% - Accent2 3" xfId="4286" xr:uid="{4A55D7C2-1111-4203-94BC-884FCAD854F6}"/>
    <cellStyle name="60% - Accent2 4" xfId="4287" xr:uid="{DAFC9046-944B-4CE9-9252-59B79CDF303C}"/>
    <cellStyle name="60% - Accent2 5" xfId="4284" xr:uid="{E93F8CD6-7E53-434C-B79C-8E8E1259A82F}"/>
    <cellStyle name="60% - Accent3" xfId="3665" xr:uid="{B6F456BA-3433-4D6D-AF39-AEEA1B6DD72A}"/>
    <cellStyle name="60% - Accent3 2" xfId="4289" xr:uid="{B8AC3DED-60E1-4793-9845-20C27DA16357}"/>
    <cellStyle name="60% - Accent3 3" xfId="4290" xr:uid="{0ABA0A40-2EED-40CB-9750-AF2097E716E2}"/>
    <cellStyle name="60% - Accent3 4" xfId="4291" xr:uid="{17E1E821-4705-4CC5-9EA7-CB91D3C28E9E}"/>
    <cellStyle name="60% - Accent3 5" xfId="4288" xr:uid="{8D447FF3-1302-4B5F-931A-61DBAD9B90DE}"/>
    <cellStyle name="60% - Accent4" xfId="3666" xr:uid="{31A7045D-497E-47D9-9E71-1F5FBD35C3CE}"/>
    <cellStyle name="60% - Accent4 2" xfId="4293" xr:uid="{27EA5164-CCE3-4709-B50F-077B277BEB98}"/>
    <cellStyle name="60% - Accent4 3" xfId="4294" xr:uid="{0723FD09-6413-4A7B-AE20-ED7B10F7830A}"/>
    <cellStyle name="60% - Accent4 4" xfId="4295" xr:uid="{5170DE1F-46D0-4B8C-9A5C-A0B2ED47FF50}"/>
    <cellStyle name="60% - Accent4 5" xfId="4292" xr:uid="{E584975B-EA74-4E92-A5C1-EAEEE20792F6}"/>
    <cellStyle name="60% - Accent5" xfId="3667" xr:uid="{B6642075-0F4F-4704-8879-3706024DA005}"/>
    <cellStyle name="60% - Accent5 2" xfId="4297" xr:uid="{1781B6D5-3D45-4CCC-B010-8F4D244F20BE}"/>
    <cellStyle name="60% - Accent5 3" xfId="4298" xr:uid="{88E428BC-5E3D-4C57-840E-5495625C972F}"/>
    <cellStyle name="60% - Accent5 4" xfId="4299" xr:uid="{B759DD64-D39C-4A91-9E94-6752912585E6}"/>
    <cellStyle name="60% - Accent5 5" xfId="4296" xr:uid="{0C4372EE-AC7F-4D00-BB2C-26DB3AD1FF9A}"/>
    <cellStyle name="60% - Accent6" xfId="3668" xr:uid="{40867612-8F2C-4799-9FBA-3186B4167E52}"/>
    <cellStyle name="60% - Accent6 2" xfId="4301" xr:uid="{B282258E-9374-414C-83C4-7B5105B163A0}"/>
    <cellStyle name="60% - Accent6 3" xfId="4302" xr:uid="{8387393F-FFD4-4373-9EDA-EE6FCE7FE2CC}"/>
    <cellStyle name="60% - Accent6 4" xfId="4303" xr:uid="{A146A3A1-25A4-4F8F-89C3-0A71AD9CA920}"/>
    <cellStyle name="60% - Accent6 5" xfId="4300" xr:uid="{A30C5FD7-C154-4E97-BCE4-1B3A787B12D1}"/>
    <cellStyle name="Accent1" xfId="3669" xr:uid="{4E8C7B91-57C9-43A8-9066-B2A011A07EEA}"/>
    <cellStyle name="Accent1 2" xfId="4305" xr:uid="{9EA6A531-EA39-45C1-9FB4-0F17C5670F37}"/>
    <cellStyle name="Accent1 2 2" xfId="4306" xr:uid="{F49914A7-56C8-48D8-88E4-F4C3DA294941}"/>
    <cellStyle name="Accent1 3" xfId="4307" xr:uid="{53597289-0223-466E-A994-EE5AAE6BDE69}"/>
    <cellStyle name="Accent1 3 2" xfId="4308" xr:uid="{D38D6364-F89C-441D-AF9A-944A3F1AFC55}"/>
    <cellStyle name="Accent1 4" xfId="4309" xr:uid="{E95D85E4-37D2-4A82-948A-9FCF93EAA47D}"/>
    <cellStyle name="Accent1 5" xfId="4310" xr:uid="{16ADBAEA-59BB-4D19-8545-40F8594314DE}"/>
    <cellStyle name="Accent1 6" xfId="4311" xr:uid="{D76A1B50-6F4C-40FA-BBB3-683B44DF044D}"/>
    <cellStyle name="Accent1 7" xfId="4312" xr:uid="{B2F47D14-86DB-4932-99B7-30B7EB82F2C6}"/>
    <cellStyle name="Accent1 8" xfId="4313" xr:uid="{3B5F76EB-FBCB-4F24-9D2D-D29CE629D8D2}"/>
    <cellStyle name="Accent1 9" xfId="4304" xr:uid="{6E34EC04-4A79-4779-885D-B2B76ACD6E66}"/>
    <cellStyle name="Accent2" xfId="3670" xr:uid="{5AFD7574-1832-43B6-BEB9-7A9D2A3EE07B}"/>
    <cellStyle name="Accent2 2" xfId="4315" xr:uid="{A18A723E-6182-47EC-AB41-46234462336E}"/>
    <cellStyle name="Accent2 2 2" xfId="4316" xr:uid="{93E4D900-BFBF-47D9-811F-5BE36B365DEF}"/>
    <cellStyle name="Accent2 3" xfId="4317" xr:uid="{481C375A-0DFB-4B12-8AC3-7AD9F147FFB6}"/>
    <cellStyle name="Accent2 3 2" xfId="4318" xr:uid="{E13801F6-BEAE-4C24-A2C6-1D929CCD5CD3}"/>
    <cellStyle name="Accent2 4" xfId="4319" xr:uid="{D670C240-45D4-4237-9060-2A68D11CB979}"/>
    <cellStyle name="Accent2 5" xfId="4320" xr:uid="{078A022A-1383-495F-B3AA-89E8D7402BA0}"/>
    <cellStyle name="Accent2 6" xfId="4321" xr:uid="{7EF1E059-02B1-44CB-BE77-61AD646C50E9}"/>
    <cellStyle name="Accent2 7" xfId="4322" xr:uid="{0C0AA0B2-377B-4BFE-BA88-C6C3FB20A8C8}"/>
    <cellStyle name="Accent2 8" xfId="4323" xr:uid="{13B75370-CF59-449A-AC6F-DD6FFD039102}"/>
    <cellStyle name="Accent2 9" xfId="4314" xr:uid="{DD126C0C-48B6-43AF-BD97-D4FF8A08DAE2}"/>
    <cellStyle name="Accent3" xfId="3671" xr:uid="{F96CDF8C-BE37-4871-BE20-95BEB38D70F3}"/>
    <cellStyle name="Accent3 2" xfId="4325" xr:uid="{B44E845F-F02D-4DB3-BC61-1C84050527F4}"/>
    <cellStyle name="Accent3 2 2" xfId="4326" xr:uid="{71AD159F-E417-4732-B645-5E500DACD839}"/>
    <cellStyle name="Accent3 3" xfId="4327" xr:uid="{9A8EA553-821F-43D9-B860-1E73F292D710}"/>
    <cellStyle name="Accent3 3 2" xfId="4328" xr:uid="{8BCB267F-6FDB-4EB2-ABFA-EC44D60CDC59}"/>
    <cellStyle name="Accent3 4" xfId="4329" xr:uid="{D4D7E3EC-A340-4483-9EC0-E9CA7AF52623}"/>
    <cellStyle name="Accent3 5" xfId="4330" xr:uid="{8778BA83-5727-4A63-B43C-3BAF1AB518D5}"/>
    <cellStyle name="Accent3 6" xfId="4331" xr:uid="{FB97E04B-1094-4054-BC53-8F7E248D7785}"/>
    <cellStyle name="Accent3 7" xfId="4332" xr:uid="{ECD90402-615E-40EA-BCBA-316815F85EBC}"/>
    <cellStyle name="Accent3 8" xfId="4333" xr:uid="{A5D40A08-03A2-4DBC-8763-35B167C25604}"/>
    <cellStyle name="Accent3 9" xfId="4324" xr:uid="{9B6981ED-E9B7-4A44-B39B-0DC2E455D0F6}"/>
    <cellStyle name="Accent4" xfId="3672" xr:uid="{CDBA6A6A-7904-42ED-9DCA-0B2371D80FB5}"/>
    <cellStyle name="Accent4 2" xfId="4335" xr:uid="{4F1283EB-766A-4395-A8BE-40D98BDF692C}"/>
    <cellStyle name="Accent4 2 2" xfId="4336" xr:uid="{7A1B407B-B20C-4BF4-AAC8-E219DE21F388}"/>
    <cellStyle name="Accent4 3" xfId="4337" xr:uid="{8E162AC5-E558-4686-8A5A-311B4ED9DA48}"/>
    <cellStyle name="Accent4 3 2" xfId="4338" xr:uid="{5629FD78-B18E-402D-8F6E-9965BEFFB947}"/>
    <cellStyle name="Accent4 4" xfId="4339" xr:uid="{DACCDDFC-E1B9-4412-A0C5-407B851131E1}"/>
    <cellStyle name="Accent4 5" xfId="4340" xr:uid="{62525171-9765-41B4-8B3E-38B7B3E756D1}"/>
    <cellStyle name="Accent4 6" xfId="4341" xr:uid="{1CBD0E4D-F816-4C4D-978F-D1992218A1DD}"/>
    <cellStyle name="Accent4 7" xfId="4342" xr:uid="{D03ADE39-F565-4E9D-B352-5880214EFE40}"/>
    <cellStyle name="Accent4 8" xfId="4343" xr:uid="{1DEBA0F1-5E49-4C63-83F0-83F7540DD8F1}"/>
    <cellStyle name="Accent4 9" xfId="4334" xr:uid="{43B097F6-AFDC-495C-BC4D-8AFF103470CD}"/>
    <cellStyle name="Accent5" xfId="3673" xr:uid="{2AF71BFA-B3EA-4EE6-8FEC-72E53D0C5B42}"/>
    <cellStyle name="Accent5 2" xfId="4345" xr:uid="{C2DA2836-B502-4263-B342-CDE91945420F}"/>
    <cellStyle name="Accent5 2 2" xfId="4346" xr:uid="{AE85A953-1FAD-4E5D-9623-4F53A5882D8B}"/>
    <cellStyle name="Accent5 3" xfId="4347" xr:uid="{70C6F953-3B5D-431C-B579-C16E0D078BB1}"/>
    <cellStyle name="Accent5 3 2" xfId="4348" xr:uid="{C9CE6EDC-9AAF-43B0-A1FF-AA8958898FCE}"/>
    <cellStyle name="Accent5 4" xfId="4349" xr:uid="{5CAC8ABC-93C8-4470-91EB-25551E86F449}"/>
    <cellStyle name="Accent5 5" xfId="4350" xr:uid="{29A09DFC-E9FF-42AB-B27E-E208A8BFA80A}"/>
    <cellStyle name="Accent5 6" xfId="4351" xr:uid="{89D9FF37-227D-4D95-87E3-4C637ED6CBA7}"/>
    <cellStyle name="Accent5 7" xfId="4344" xr:uid="{48E504B2-FE5F-42E0-A7A5-561BEE23637F}"/>
    <cellStyle name="Accent6" xfId="3674" xr:uid="{9E7354EA-566B-4F48-B0C7-4580D96C5209}"/>
    <cellStyle name="Accent6 2" xfId="4353" xr:uid="{4A9A2FFE-2DCF-406F-8806-129C3FD993AD}"/>
    <cellStyle name="Accent6 2 2" xfId="4354" xr:uid="{A35FB571-3C18-44BE-8DE3-D519F3D3CE90}"/>
    <cellStyle name="Accent6 3" xfId="4355" xr:uid="{29C0DBAA-D397-4F9A-A583-97C8CEB38E20}"/>
    <cellStyle name="Accent6 3 2" xfId="4356" xr:uid="{06F8C4C0-10D8-4646-8035-416F2175723C}"/>
    <cellStyle name="Accent6 4" xfId="4357" xr:uid="{5B44C5F8-EF45-494B-A6AF-F170341B1F08}"/>
    <cellStyle name="Accent6 5" xfId="4358" xr:uid="{19D4E2E6-AA7A-47DE-A729-76A9443B1D10}"/>
    <cellStyle name="Accent6 6" xfId="4359" xr:uid="{E96EC451-1E8B-4AA1-8DDC-C46E640A8223}"/>
    <cellStyle name="Accent6 7" xfId="4360" xr:uid="{41047259-E11C-4DF8-B0EF-56FD7DF6CE12}"/>
    <cellStyle name="Accent6 8" xfId="4361" xr:uid="{BBB9F52F-F092-4E87-9221-6B8CB7C0ABAC}"/>
    <cellStyle name="Accent6 9" xfId="4352" xr:uid="{558B225B-4E0E-4FE5-8531-DCB44F41271A}"/>
    <cellStyle name="Background" xfId="4362" xr:uid="{0AA52809-728B-4C6B-B7E3-1C0D5986C20F}"/>
    <cellStyle name="Background 2" xfId="4363" xr:uid="{07C8EF7F-DBA3-4F0C-BE90-3B7D12F8A05C}"/>
    <cellStyle name="Bad" xfId="3675" xr:uid="{C6A45938-2FB5-4B77-90E4-65D367BE6F65}"/>
    <cellStyle name="Bad 2" xfId="4365" xr:uid="{43052954-E5A6-4708-B10D-7BB00817579D}"/>
    <cellStyle name="Bad 3" xfId="4366" xr:uid="{3DCC195E-BC0B-47FD-B0F2-C48A8FECDAA8}"/>
    <cellStyle name="Bad 3 2" xfId="4367" xr:uid="{63F0D21B-DFD7-4410-B7F5-AAE637C979BB}"/>
    <cellStyle name="Bad 4" xfId="4368" xr:uid="{E12F027D-FBD4-4395-AA1F-130566CF451A}"/>
    <cellStyle name="Bad 5" xfId="4369" xr:uid="{D0E7FF04-27C1-4CC1-8BF8-44D3B3108C30}"/>
    <cellStyle name="Bad 6" xfId="4370" xr:uid="{B42D011D-594B-4AE2-8F3D-B305A70A7E2B}"/>
    <cellStyle name="Bad 7" xfId="4371" xr:uid="{C1C6DE53-C844-4F2A-96B4-FA9DBD0CB089}"/>
    <cellStyle name="Bad 8" xfId="4372" xr:uid="{1830B1FA-6B88-42B4-9E66-5A37FB1EAAF3}"/>
    <cellStyle name="Bad 9" xfId="4364" xr:uid="{4ED3A764-C917-4DCF-B2E3-D57BC6C6D34F}"/>
    <cellStyle name="Calculation" xfId="3676" xr:uid="{D3F41336-7308-4054-8773-16AA65B49C5C}"/>
    <cellStyle name="Calculation 10" xfId="4373" xr:uid="{9E1EC3BF-6A08-4DC9-8405-04B528CBA949}"/>
    <cellStyle name="Calculation 2" xfId="4374" xr:uid="{484E2B91-F86C-4AB6-B4C0-34E33836A616}"/>
    <cellStyle name="Calculation 3" xfId="4375" xr:uid="{76FF10FB-6655-4A9B-9638-9CCB24B0B076}"/>
    <cellStyle name="Calculation 4" xfId="4376" xr:uid="{3BD554E9-B49B-472F-A641-FAB4A6233977}"/>
    <cellStyle name="Calculation 4 2" xfId="4377" xr:uid="{0C7CAD0B-03CF-49CF-B895-9B61FFEB3090}"/>
    <cellStyle name="Calculation 5" xfId="4378" xr:uid="{902687D9-B7BA-45B0-9DAB-3CBA3A9F4D4B}"/>
    <cellStyle name="Calculation 6" xfId="4379" xr:uid="{7F8D046B-0BA4-4D89-9FB2-3B41C8A0141F}"/>
    <cellStyle name="Calculation 7" xfId="4380" xr:uid="{632270D9-341E-4E72-AE77-606B65881C60}"/>
    <cellStyle name="Calculation 8" xfId="4381" xr:uid="{586D8BE0-19B3-4C62-8FD8-4BBBC5E8FE50}"/>
    <cellStyle name="Calculation 9" xfId="4382" xr:uid="{720DAF47-F8F0-49E1-804F-65794C333896}"/>
    <cellStyle name="Card" xfId="4383" xr:uid="{7C7ABBE5-82C3-4536-8368-C9C224266ABC}"/>
    <cellStyle name="Card 2" xfId="4384" xr:uid="{AB3FEA9A-234E-4CBA-AA14-223C285F6C9E}"/>
    <cellStyle name="Card 2 2" xfId="4385" xr:uid="{00EE6181-1495-4AC2-9E10-66E8FAEC8A53}"/>
    <cellStyle name="Card 2 2 2" xfId="4386" xr:uid="{02EE4080-485A-4776-8D3D-E75A94CC4AC1}"/>
    <cellStyle name="Card 2 3" xfId="4387" xr:uid="{C8A1D52B-1367-4287-BAC1-577FA91EBC9F}"/>
    <cellStyle name="Card 3" xfId="4388" xr:uid="{1D161127-3968-4A9A-B74F-A329574F3188}"/>
    <cellStyle name="Card 3 2" xfId="4389" xr:uid="{9E4BB63F-32BC-43F6-8880-F68D7E3BE54D}"/>
    <cellStyle name="Card 4" xfId="4390" xr:uid="{9324D7E4-05D8-4F68-8072-D5F928F4941C}"/>
    <cellStyle name="Card B" xfId="4391" xr:uid="{50192DB1-2EAC-4584-9A9E-AAE675FC3588}"/>
    <cellStyle name="Card B 2" xfId="4392" xr:uid="{AD5F9B16-4049-4980-8175-64E0691C5FEF}"/>
    <cellStyle name="Card B 2 2" xfId="4393" xr:uid="{1F8759D8-90A5-4A31-9A48-668B37B9A85C}"/>
    <cellStyle name="Card B 2 2 2" xfId="4394" xr:uid="{51F6C6E4-149A-4A0B-9E42-8BB0A8E3F702}"/>
    <cellStyle name="Card B 2 3" xfId="4395" xr:uid="{129B3316-1186-4251-8FDC-23025B992288}"/>
    <cellStyle name="Card B 3" xfId="4396" xr:uid="{ACA996C3-B1B5-4FB8-A720-F26EE04175E9}"/>
    <cellStyle name="Card B 3 2" xfId="4397" xr:uid="{588F8620-C545-434D-B752-4782C9B7AE05}"/>
    <cellStyle name="Card B 4" xfId="4398" xr:uid="{CA5A4CBA-B8DF-49F9-81D6-2E50E88C659D}"/>
    <cellStyle name="Card BL" xfId="4399" xr:uid="{EE46067F-78D2-418A-A43F-506C326DA521}"/>
    <cellStyle name="Card BL 2" xfId="4400" xr:uid="{379084DB-B661-4DAC-9BB0-48097F9A3D20}"/>
    <cellStyle name="Card BL 2 2" xfId="4401" xr:uid="{5167D596-F253-4EEC-A25E-D0B8A8789743}"/>
    <cellStyle name="Card BL 2 2 2" xfId="4402" xr:uid="{6895AC6A-AE2A-4BFD-B6CE-889A6E109208}"/>
    <cellStyle name="Card BL 2 3" xfId="4403" xr:uid="{D4E2F85A-1FFE-410D-9D62-11C6F6FB41C7}"/>
    <cellStyle name="Card BL 3" xfId="4404" xr:uid="{A3A11589-F3FC-4E76-B760-563052E98E38}"/>
    <cellStyle name="Card BL 3 2" xfId="4405" xr:uid="{DC830F8D-A92B-4527-985B-8FBDD6EA9302}"/>
    <cellStyle name="Card BL 4" xfId="4406" xr:uid="{07DC7BEE-2A3A-434A-84D3-7F9EB4388AF8}"/>
    <cellStyle name="Card BR" xfId="4407" xr:uid="{7B019CDD-BA83-450D-99BD-6712ACD25B0C}"/>
    <cellStyle name="Card BR 2" xfId="4408" xr:uid="{8794F73A-CA51-4F12-A66B-31374CF7C181}"/>
    <cellStyle name="Card BR 2 2" xfId="4409" xr:uid="{8DD1348D-DA73-4EDD-9E09-736A2B404E3A}"/>
    <cellStyle name="Card BR 2 2 2" xfId="4410" xr:uid="{ED037F7F-F9F9-4467-9C70-1032345EBE98}"/>
    <cellStyle name="Card BR 2 3" xfId="4411" xr:uid="{68859491-AB8E-4DCA-86D5-CB9DE968104A}"/>
    <cellStyle name="Card BR 3" xfId="4412" xr:uid="{CEF8B64F-D8EC-40D2-A3E4-2BE7B13469DB}"/>
    <cellStyle name="Card BR 3 2" xfId="4413" xr:uid="{C1F2D17E-8874-4CFA-8A27-744892EB1EB5}"/>
    <cellStyle name="Card BR 4" xfId="4414" xr:uid="{BEBB39C1-9713-4F28-ACAA-90542A72F853}"/>
    <cellStyle name="Card L" xfId="4415" xr:uid="{83745AAD-F688-436D-BEB3-AF2704AAE987}"/>
    <cellStyle name="Card L 2" xfId="4416" xr:uid="{1F3AE6F9-3ED0-4C1E-A24F-BF8DBA2F7479}"/>
    <cellStyle name="Card L 2 2" xfId="4417" xr:uid="{786947D6-6514-4982-9203-B41FA708DE83}"/>
    <cellStyle name="Card L 2 2 2" xfId="4418" xr:uid="{B48E746E-DCC1-4FB6-B686-2E6C934B00E5}"/>
    <cellStyle name="Card L 2 3" xfId="4419" xr:uid="{1813229B-084B-446E-A565-8B33924840A3}"/>
    <cellStyle name="Card L 3" xfId="4420" xr:uid="{01EAF653-6F74-4987-AD38-7131BAD4862B}"/>
    <cellStyle name="Card L 3 2" xfId="4421" xr:uid="{111FBA1A-BE1E-451C-8718-51BCF9A806E5}"/>
    <cellStyle name="Card L 4" xfId="4422" xr:uid="{0F84121F-1B58-47EF-A83C-035394B00B45}"/>
    <cellStyle name="Card R" xfId="4423" xr:uid="{61D2707A-F9D0-4392-8504-A0C82680B6E2}"/>
    <cellStyle name="Card R 2" xfId="4424" xr:uid="{0272D4E6-9D54-4139-8378-5181E1F5B7D1}"/>
    <cellStyle name="Card R 2 2" xfId="4425" xr:uid="{F8B50F50-2D41-4452-858B-152AFA02CD87}"/>
    <cellStyle name="Card R 2 2 2" xfId="4426" xr:uid="{3125CD83-C238-4B49-A6F6-9F2957805B04}"/>
    <cellStyle name="Card R 2 3" xfId="4427" xr:uid="{4F895951-E62E-40D7-AC36-F600A9095ABA}"/>
    <cellStyle name="Card R 3" xfId="4428" xr:uid="{8FA6FE2F-C3B2-4FC5-9BC7-BA91280E17A6}"/>
    <cellStyle name="Card R 3 2" xfId="4429" xr:uid="{BC2CC636-B884-4FB0-9BD1-DAB18BDEA2E5}"/>
    <cellStyle name="Card R 4" xfId="4430" xr:uid="{F6226325-EB27-4D49-B1D0-B14F7AB60740}"/>
    <cellStyle name="Card T" xfId="4431" xr:uid="{56D8A4AB-EA61-42A6-867D-A42BC4F2B90B}"/>
    <cellStyle name="Card T 2" xfId="4432" xr:uid="{D2B21418-E221-4FDE-BA3F-D5AEE2B45940}"/>
    <cellStyle name="Card T 2 2" xfId="4433" xr:uid="{FF349891-F4E3-4F4C-9C45-35C0D958D8CF}"/>
    <cellStyle name="Card T 2 2 2" xfId="4434" xr:uid="{16E8BDBA-EEF7-4C20-A80B-2CE27618E8C4}"/>
    <cellStyle name="Card T 2 3" xfId="4435" xr:uid="{79AFE319-6357-4E1C-9AF4-9B71C599E297}"/>
    <cellStyle name="Card T 3" xfId="4436" xr:uid="{313F93B4-E834-4EA9-8DA8-B185C6A0C16F}"/>
    <cellStyle name="Card T 3 2" xfId="4437" xr:uid="{CEA7579B-33BB-4AFF-A9FD-61642885D606}"/>
    <cellStyle name="Card T 4" xfId="4438" xr:uid="{6509FB84-5A36-4DF7-8121-B3089AC4E157}"/>
    <cellStyle name="Card TL" xfId="4439" xr:uid="{DC4DB037-F8D0-411B-B449-C841B09381F6}"/>
    <cellStyle name="Card TL 2" xfId="4440" xr:uid="{DC687B7E-505C-44A6-B166-AEF9E8781B7C}"/>
    <cellStyle name="Card TL 2 2" xfId="4441" xr:uid="{A3D4C674-ED37-4F13-8193-13E5664B5BA8}"/>
    <cellStyle name="Card TL 2 2 2" xfId="4442" xr:uid="{618F09E1-A704-4771-B843-845C2EEBDBDE}"/>
    <cellStyle name="Card TL 2 3" xfId="4443" xr:uid="{C9493AD1-5DED-4466-8318-B2A989615007}"/>
    <cellStyle name="Card TL 3" xfId="4444" xr:uid="{4BA133C8-33B0-4771-96B1-E81266F757FC}"/>
    <cellStyle name="Card TL 3 2" xfId="4445" xr:uid="{90BEE404-05F6-45D1-88F8-6D9BC319925F}"/>
    <cellStyle name="Card TL 4" xfId="4446" xr:uid="{B929F814-BF97-40C4-AB5C-2A8370F6D432}"/>
    <cellStyle name="Card TR" xfId="4447" xr:uid="{68B71AF6-7BCB-44AC-913A-8717A4483948}"/>
    <cellStyle name="Card TR 2" xfId="4448" xr:uid="{29E33479-636C-46E6-83DE-93E138DEDA2F}"/>
    <cellStyle name="Card TR 2 2" xfId="4449" xr:uid="{79012613-9299-4C00-B54D-E4CBE49560DE}"/>
    <cellStyle name="Card TR 2 2 2" xfId="4450" xr:uid="{CE210B32-AF1B-4E33-ADAC-0B3FD81FE322}"/>
    <cellStyle name="Card TR 2 3" xfId="4451" xr:uid="{A72584A8-D10C-402E-92B5-36C0BE92CA21}"/>
    <cellStyle name="Card TR 3" xfId="4452" xr:uid="{E98C1A9C-5221-41EA-A940-622A436C40DA}"/>
    <cellStyle name="Card TR 3 2" xfId="4453" xr:uid="{1328DC40-6580-4B40-90F1-93B90449E50D}"/>
    <cellStyle name="Card TR 4" xfId="4454" xr:uid="{32A2B42C-803F-41C3-B074-4A1898A1A88A}"/>
    <cellStyle name="Card_CNS" xfId="4455" xr:uid="{CC9406C7-BDA2-4669-8A38-06004B2475AA}"/>
    <cellStyle name="Check Cell" xfId="3677" xr:uid="{1DC98D30-259B-42D2-AC73-2B8BC3959A7E}"/>
    <cellStyle name="Check Cell 2" xfId="4457" xr:uid="{AF9931F3-A365-4E3D-BE7E-CC705F8C556E}"/>
    <cellStyle name="Check Cell 2 2" xfId="4458" xr:uid="{D5803148-D7B2-4F1D-8E5D-60951DC2D00F}"/>
    <cellStyle name="Check Cell 3" xfId="4459" xr:uid="{34FD3322-81CB-4974-9090-681AFDB249C0}"/>
    <cellStyle name="Check Cell 4" xfId="4460" xr:uid="{FA1BE271-1979-4DC1-9E03-6C807B216BF1}"/>
    <cellStyle name="Check Cell 4 2" xfId="4461" xr:uid="{CE70D425-0856-4D90-86B7-F579BA399C46}"/>
    <cellStyle name="Check Cell 5" xfId="4462" xr:uid="{E9FC85E0-BF13-4935-9F5E-5CC118993EC6}"/>
    <cellStyle name="Check Cell 6" xfId="4463" xr:uid="{EF7478AD-2411-4CFF-B2CF-31C936871E43}"/>
    <cellStyle name="Check Cell 7" xfId="4464" xr:uid="{D713EC19-F736-400A-BE5E-482AA9D7CBE7}"/>
    <cellStyle name="Check Cell 8" xfId="4456" xr:uid="{EDD3A0A7-FD2F-4058-B28C-934787E7DEFC}"/>
    <cellStyle name="cifra" xfId="4465" xr:uid="{0060F7E8-065C-4F21-85FA-C8DF5BE678CC}"/>
    <cellStyle name="Column Header" xfId="4466" xr:uid="{7063BAA0-7502-4A6F-B403-8553DC10B34D}"/>
    <cellStyle name="Column Header 2" xfId="4467" xr:uid="{E259005B-36B8-4295-AC72-65CB1EC3422E}"/>
    <cellStyle name="Column Header 2 2" xfId="4468" xr:uid="{92D30D31-E1F3-41F2-80F1-47ABB181526D}"/>
    <cellStyle name="Column Header 2 2 2" xfId="4469" xr:uid="{D2067A19-5B66-4FBC-B0CE-AE801C805F36}"/>
    <cellStyle name="Column Header 2 3" xfId="4470" xr:uid="{F7CE524A-A291-4F47-B1C4-497077677888}"/>
    <cellStyle name="Column Header 3" xfId="4471" xr:uid="{A7628401-8D3D-427F-95B1-B6CB43135E3A}"/>
    <cellStyle name="Column Header 3 2" xfId="4472" xr:uid="{74D5BDB7-9DBF-4218-B43F-08339664805A}"/>
    <cellStyle name="Column Header 4" xfId="4473" xr:uid="{BDC064F4-9265-4082-8166-14F10AF4DB06}"/>
    <cellStyle name="Comma 10" xfId="4474" xr:uid="{D0E5A452-14BF-4703-9421-195CD7038377}"/>
    <cellStyle name="Comma 10 2" xfId="4475" xr:uid="{82059A56-8697-4E23-A493-13D77D2524A1}"/>
    <cellStyle name="Comma 11" xfId="4476" xr:uid="{8E4D83D1-D3D1-47B3-AAD6-12BF37580ABE}"/>
    <cellStyle name="Comma 11 2" xfId="4477" xr:uid="{ADEAD8A0-ACDA-4B15-ABC0-0B4D4127247B}"/>
    <cellStyle name="Comma 12" xfId="4478" xr:uid="{6846519D-019F-4376-86DE-55EC65FA55B1}"/>
    <cellStyle name="Comma 12 2" xfId="4479" xr:uid="{B5190E46-72B2-4127-9933-CE7027E2136E}"/>
    <cellStyle name="Comma 13" xfId="4480" xr:uid="{A98AE973-DA3C-4E14-B3B5-821114D29997}"/>
    <cellStyle name="Comma 13 2" xfId="4481" xr:uid="{2CCFAF15-EA9B-4016-95D8-1ADE16BBCBAA}"/>
    <cellStyle name="Comma 14" xfId="4482" xr:uid="{D79F4018-A699-4D0F-AF2E-61092DB2C063}"/>
    <cellStyle name="Comma 14 2" xfId="4483" xr:uid="{5F83F3B4-F238-460D-9455-94B2AD18C259}"/>
    <cellStyle name="Comma 15" xfId="4484" xr:uid="{C0310AC0-5FD0-4C42-8FCA-ECCF6F8F0ABE}"/>
    <cellStyle name="Comma 15 2" xfId="4485" xr:uid="{6C9E3D44-2B08-4F5D-BE47-3868C5763AEC}"/>
    <cellStyle name="Comma 16" xfId="4486" xr:uid="{11CCF414-6086-44A2-A409-759D63C8CD4C}"/>
    <cellStyle name="Comma 16 2" xfId="4487" xr:uid="{697FEE96-CA1E-4ECC-BC8B-0F1C565FF51D}"/>
    <cellStyle name="Comma 17" xfId="4488" xr:uid="{F50160ED-B8CD-408B-95E4-36A70883E25C}"/>
    <cellStyle name="Comma 17 2" xfId="4489" xr:uid="{E6C832E8-C1AF-45B3-AEA8-348E68F2FC8D}"/>
    <cellStyle name="Comma 18" xfId="4490" xr:uid="{67723E85-1FB9-4D4E-AB5F-31EDA3ED66B1}"/>
    <cellStyle name="Comma 18 2" xfId="4491" xr:uid="{604DA827-9B16-402B-AF27-D1573C2BFE20}"/>
    <cellStyle name="Comma 19" xfId="4492" xr:uid="{0A22BA5D-48B6-4608-834B-9F3F452ED8C4}"/>
    <cellStyle name="Comma 2" xfId="4493" xr:uid="{E588CEE1-E72F-4C48-9537-5DAABDA6AE77}"/>
    <cellStyle name="Comma 2 2" xfId="4494" xr:uid="{E53E6418-9308-46D5-88BF-82E3C51D2409}"/>
    <cellStyle name="Comma 2 2 2" xfId="4495" xr:uid="{3DD97392-432F-4AB3-98FE-FDDFBE2CE44B}"/>
    <cellStyle name="Comma 2 3" xfId="4496" xr:uid="{27F37742-E23B-4618-B84A-BA581DB334FB}"/>
    <cellStyle name="Comma 2 3 2" xfId="4497" xr:uid="{EA105967-DDEE-4C7E-8583-758693841348}"/>
    <cellStyle name="Comma 2 4" xfId="4498" xr:uid="{71CACE41-61F4-4E78-8803-DF46BB64AEAC}"/>
    <cellStyle name="Comma 2 5" xfId="4499" xr:uid="{C8652010-FFE1-4BE3-9FC8-8E5585717BB2}"/>
    <cellStyle name="Comma 20" xfId="4500" xr:uid="{ABDD70B8-8372-4D08-BDCC-AA5E2904325D}"/>
    <cellStyle name="Comma 20 2" xfId="4501" xr:uid="{13840A16-8DBB-4018-A6FB-C22A6DEDC1D2}"/>
    <cellStyle name="Comma 21" xfId="4502" xr:uid="{A39B058A-9B8D-4FDB-9C55-F53A7942AD1A}"/>
    <cellStyle name="Comma 22" xfId="4503" xr:uid="{04C7A830-C4BF-4DD8-A909-0A2CB8184570}"/>
    <cellStyle name="Comma 23" xfId="4504" xr:uid="{61DDCDCF-0F57-43A1-995C-2BDE5F41BC87}"/>
    <cellStyle name="Comma 23 2" xfId="4505" xr:uid="{F5D078F7-452C-4F86-80B7-784C2701AB84}"/>
    <cellStyle name="Comma 24" xfId="4506" xr:uid="{6AA5860E-B6AD-48D1-B743-2D3FB7C6D78F}"/>
    <cellStyle name="Comma 24 2" xfId="4507" xr:uid="{A81ED452-0082-40AF-A174-4897DEE0011E}"/>
    <cellStyle name="Comma 25" xfId="4508" xr:uid="{173C8BF4-3B52-476B-9318-AF770F2F7419}"/>
    <cellStyle name="Comma 25 2" xfId="4509" xr:uid="{5E2F6576-561E-4331-90DE-CA34A661D081}"/>
    <cellStyle name="Comma 26" xfId="4510" xr:uid="{9AC02B7E-4FF3-4272-8E21-29935633DE6F}"/>
    <cellStyle name="Comma 27" xfId="4511" xr:uid="{10821945-87E9-46F9-85BF-3496767587B6}"/>
    <cellStyle name="Comma 28" xfId="4512" xr:uid="{6116E105-8CC1-49C3-81DD-00C1B80CF1FA}"/>
    <cellStyle name="Comma 29" xfId="4513" xr:uid="{4FF12B1F-A448-4AAF-A6E5-5A751BC20CD6}"/>
    <cellStyle name="Comma 29 2" xfId="4514" xr:uid="{F501548C-CAE3-435D-90ED-AC9F6F7179E3}"/>
    <cellStyle name="Comma 3" xfId="4515" xr:uid="{AC68C3D7-FD05-44B9-89F2-35E521812016}"/>
    <cellStyle name="Comma 3 2" xfId="4516" xr:uid="{2D245F35-8F71-4914-AAF9-A58DFE6D64CF}"/>
    <cellStyle name="Comma 3 2 2" xfId="4517" xr:uid="{3B099A08-8EE4-4EB7-83CF-DCB7B33833AD}"/>
    <cellStyle name="Comma 3 2 3" xfId="4518" xr:uid="{B195F0D6-8F2A-48A2-BB0F-60AFF663DD5F}"/>
    <cellStyle name="Comma 3 2 4" xfId="4519" xr:uid="{3A3D2F3E-B457-474C-A54A-7A6432479645}"/>
    <cellStyle name="Comma 3 3" xfId="4520" xr:uid="{C0568B1C-5E51-4523-A417-24A1B2BA4899}"/>
    <cellStyle name="Comma 3 3 2" xfId="4521" xr:uid="{167E637B-74E8-4F78-A65F-10987A60FE32}"/>
    <cellStyle name="Comma 3 3 3" xfId="4522" xr:uid="{6A24CBE2-4C26-44A6-9DDA-678C15DA8EAE}"/>
    <cellStyle name="Comma 3 4" xfId="4523" xr:uid="{CFB29885-CF4C-4B0A-87AE-E17FB5FF40EA}"/>
    <cellStyle name="Comma 30" xfId="4524" xr:uid="{66648152-03D4-4372-8B55-A812FD84D557}"/>
    <cellStyle name="Comma 30 2" xfId="4525" xr:uid="{5CD4B1F9-F28A-46F5-A12F-065BEBD43DFF}"/>
    <cellStyle name="Comma 31" xfId="4526" xr:uid="{CBE42569-A327-43A5-B5B5-CE8B3EF99B3B}"/>
    <cellStyle name="Comma 31 2" xfId="4527" xr:uid="{F9764E31-36B3-4FA8-9601-48E7530C8B4F}"/>
    <cellStyle name="Comma 32" xfId="4528" xr:uid="{AE5D5165-9022-496A-B291-5CF709B568A7}"/>
    <cellStyle name="Comma 32 2" xfId="4529" xr:uid="{66609D90-D1FF-47D8-863F-9F13A03835A1}"/>
    <cellStyle name="Comma 33" xfId="4530" xr:uid="{03F41225-690C-495D-A66E-6A20AE2E889E}"/>
    <cellStyle name="Comma 33 2" xfId="4531" xr:uid="{D1A500AA-6188-4031-B3AA-739A23D8CAC8}"/>
    <cellStyle name="Comma 34" xfId="4532" xr:uid="{04F7CCB0-7826-4043-8015-5AE8E7DD555B}"/>
    <cellStyle name="Comma 34 2" xfId="4533" xr:uid="{1ACDFD6D-1E6C-434F-B2A8-693220AE8B51}"/>
    <cellStyle name="Comma 35" xfId="4534" xr:uid="{660181CB-10D4-4227-9E7E-0F5FFA96F56D}"/>
    <cellStyle name="Comma 35 2" xfId="4535" xr:uid="{F7E26576-256A-4009-93B8-5736C17906C4}"/>
    <cellStyle name="Comma 36" xfId="4536" xr:uid="{89C72602-3957-4676-A435-ECBC01609790}"/>
    <cellStyle name="Comma 36 2" xfId="4537" xr:uid="{00E63D50-DC36-4532-88D6-FA5A282C9DDE}"/>
    <cellStyle name="Comma 37" xfId="4538" xr:uid="{43A1854D-AB66-4407-8978-5AFC85AA0568}"/>
    <cellStyle name="Comma 37 2" xfId="4539" xr:uid="{3BB85925-C39C-48D0-AC93-3A0E6581CB40}"/>
    <cellStyle name="Comma 38" xfId="4540" xr:uid="{9FA0A830-38A3-43D7-B10F-8F77886E934A}"/>
    <cellStyle name="Comma 39" xfId="4541" xr:uid="{B3B7EC41-5C86-4304-B661-ACE829C28599}"/>
    <cellStyle name="Comma 4" xfId="4542" xr:uid="{7F26E877-440B-4583-8E82-7BE18CE3FF60}"/>
    <cellStyle name="Comma 4 2" xfId="4543" xr:uid="{02062042-026F-4E3C-962E-23BACEA05750}"/>
    <cellStyle name="Comma 4 2 2" xfId="4544" xr:uid="{23B2D31C-5335-4215-ADA1-66396275D6C1}"/>
    <cellStyle name="Comma 4 2 3" xfId="4545" xr:uid="{FB8D22C6-1D28-4FB8-9BBD-C4A8334813EA}"/>
    <cellStyle name="Comma 4 2 4" xfId="4546" xr:uid="{522BDAA3-7AE1-4396-8F0D-F058B0B25B04}"/>
    <cellStyle name="Comma 4 3" xfId="4547" xr:uid="{7AA07543-1867-4A01-ABA8-B5F2E59669C2}"/>
    <cellStyle name="Comma 4 3 2" xfId="4548" xr:uid="{81BDF89F-1725-41FD-8DDD-5A8137F6113A}"/>
    <cellStyle name="Comma 4 3 3" xfId="4549" xr:uid="{7BEC51B9-F8B7-493A-B971-0DE1397C62DA}"/>
    <cellStyle name="Comma 4 4" xfId="4550" xr:uid="{43D84240-20A4-485C-B52F-E7BD94D55112}"/>
    <cellStyle name="Comma 40" xfId="4551" xr:uid="{6FCAD74B-8DE8-4E6F-8909-54E3334900C5}"/>
    <cellStyle name="Comma 5" xfId="4552" xr:uid="{852FE8E1-8744-4D94-BACA-C71E6E8E4BBF}"/>
    <cellStyle name="Comma 5 2" xfId="4553" xr:uid="{970C7725-CD9D-4078-BB00-53B4D01191FF}"/>
    <cellStyle name="Comma 5 2 2" xfId="4554" xr:uid="{42A14DCA-2CA4-4CD3-8C4D-65DCA9F9BE6C}"/>
    <cellStyle name="Comma 5 2 3" xfId="4555" xr:uid="{4E41A6A2-7958-4946-92C1-607B66755347}"/>
    <cellStyle name="Comma 6" xfId="4556" xr:uid="{22B79CE9-0D60-42DA-9F1A-89C0201364E2}"/>
    <cellStyle name="Comma 6 2" xfId="4557" xr:uid="{FC683BFF-E820-4B12-B297-F421C3EB2450}"/>
    <cellStyle name="Comma 6 2 2" xfId="4558" xr:uid="{E155DC5B-CEC9-4529-BB73-657915A20C06}"/>
    <cellStyle name="Comma 6 2 3" xfId="4559" xr:uid="{DFC52059-5B87-482E-852F-47C3CAFAE767}"/>
    <cellStyle name="Comma 7" xfId="4560" xr:uid="{82D41C51-B58F-417A-A44A-88B3275F4048}"/>
    <cellStyle name="Comma 7 2" xfId="4561" xr:uid="{2F7937A2-CEA1-42F7-B5AA-C7B590FC91A3}"/>
    <cellStyle name="Comma 8" xfId="4562" xr:uid="{A5D875CF-4298-4E0B-B412-FD2D09EDE7B9}"/>
    <cellStyle name="Comma 8 2" xfId="4563" xr:uid="{081B1682-896E-4159-9D77-5FF5798D4175}"/>
    <cellStyle name="Comma 9" xfId="4564" xr:uid="{463D4A54-8ECC-40DE-9408-784ACE0814AB}"/>
    <cellStyle name="Comma 9 2" xfId="4565" xr:uid="{0F3188F5-5EFC-484A-9459-8533E22F135D}"/>
    <cellStyle name="Comma0" xfId="295" xr:uid="{ADDFD427-617B-4672-8E2C-C07BA7332E66}"/>
    <cellStyle name="Currency 10" xfId="4566" xr:uid="{D9851D15-2870-40AD-9501-17F096A33365}"/>
    <cellStyle name="Currency 10 2" xfId="4567" xr:uid="{42357181-01B4-4261-B316-1BD11F306B11}"/>
    <cellStyle name="Currency 11" xfId="4568" xr:uid="{7DC62EF9-84B7-4372-AF51-FDF59A84BEDB}"/>
    <cellStyle name="Currency 11 2" xfId="4569" xr:uid="{8BA43860-DB71-4855-A8A2-1EF5DB4F35F4}"/>
    <cellStyle name="Currency 12" xfId="4570" xr:uid="{079063D7-01A5-439F-91E8-2E95C68B7FFF}"/>
    <cellStyle name="Currency 12 2" xfId="4571" xr:uid="{2948375E-1BA6-43C4-A729-91A144E8441C}"/>
    <cellStyle name="Currency 13" xfId="4572" xr:uid="{ADDA8A8E-2314-4DA7-97BE-5BA28D3A7D11}"/>
    <cellStyle name="Currency 13 2" xfId="4573" xr:uid="{4A20A185-A952-4818-8212-9BB9392153A3}"/>
    <cellStyle name="Currency 14" xfId="4574" xr:uid="{AA710B4D-6212-4D07-93D1-E1E200499BE2}"/>
    <cellStyle name="Currency 14 2" xfId="4575" xr:uid="{CD0580F4-92F0-4DFF-ACD2-8E494CDF882B}"/>
    <cellStyle name="Currency 15" xfId="4576" xr:uid="{3FC20D42-55A2-4459-9139-1049A0180453}"/>
    <cellStyle name="Currency 15 2" xfId="4577" xr:uid="{5007C0A6-BD7D-4E70-B24E-8B0E4ED2CE63}"/>
    <cellStyle name="Currency 16" xfId="4578" xr:uid="{D801CCE8-A0A0-417D-8079-AF2BF0BE0B4B}"/>
    <cellStyle name="Currency 16 2" xfId="4579" xr:uid="{9BFFCB3D-BABF-4AF7-B173-A168AC6F54C3}"/>
    <cellStyle name="Currency 17" xfId="4580" xr:uid="{475418EF-25D0-436D-A136-D3A0995CEA28}"/>
    <cellStyle name="Currency 17 2" xfId="4581" xr:uid="{3508D5AE-8C70-436D-AA42-F92B4371A7F3}"/>
    <cellStyle name="Currency 18" xfId="4582" xr:uid="{D0379B31-3B42-47C4-BBE9-6F910919CB12}"/>
    <cellStyle name="Currency 18 2" xfId="4583" xr:uid="{D2370A3A-4059-4D82-9EA4-755DBF910445}"/>
    <cellStyle name="Currency 19" xfId="4584" xr:uid="{6CEAC596-C6A2-42F3-AF85-C695ACED0F88}"/>
    <cellStyle name="Currency 19 2" xfId="4585" xr:uid="{892B0479-04FC-440A-9EA3-137F0CAE390B}"/>
    <cellStyle name="Currency 2" xfId="4586" xr:uid="{A1FA6904-42FD-4BA0-A3EB-06F6DCCBB031}"/>
    <cellStyle name="Currency 2 2" xfId="4587" xr:uid="{70EB229B-46D0-4FF9-96FF-EC4953818185}"/>
    <cellStyle name="Currency 20" xfId="4588" xr:uid="{0DF287AD-96F9-4439-AD2D-76E393AC8A55}"/>
    <cellStyle name="Currency 20 2" xfId="4589" xr:uid="{8C6F667C-F2A2-425D-B21F-2687CB8DCE94}"/>
    <cellStyle name="Currency 21" xfId="4590" xr:uid="{60101525-5868-4D15-AA61-B0FAE33CCCDD}"/>
    <cellStyle name="Currency 21 2" xfId="4591" xr:uid="{FE38D673-B275-40C7-A583-68D73A9B0400}"/>
    <cellStyle name="Currency 22" xfId="4592" xr:uid="{20376796-F440-4357-8C55-11948FE2F791}"/>
    <cellStyle name="Currency 22 2" xfId="4593" xr:uid="{CF6C900E-C042-42CD-9FF4-9520A8F8D4C9}"/>
    <cellStyle name="Currency 23" xfId="4594" xr:uid="{C617D015-3FC2-4747-B4EB-AE116EB88897}"/>
    <cellStyle name="Currency 23 2" xfId="4595" xr:uid="{4422A43B-CB9B-4AB6-AF48-5EABA1AD993C}"/>
    <cellStyle name="Currency 24" xfId="4596" xr:uid="{23A15FC8-CE0A-4063-BA3F-EEA94D89EF0B}"/>
    <cellStyle name="Currency 24 2" xfId="4597" xr:uid="{0C72B477-BB2E-4848-B294-76FFB3EBD303}"/>
    <cellStyle name="Currency 25" xfId="4598" xr:uid="{51833657-B219-4AF6-BFD4-EF86C073A3FF}"/>
    <cellStyle name="Currency 25 2" xfId="4599" xr:uid="{5B6E16EF-0B80-4217-BAF6-403C19D8F786}"/>
    <cellStyle name="Currency 26" xfId="4600" xr:uid="{D17362A5-98F7-476D-8F0B-FC990286DCFF}"/>
    <cellStyle name="Currency 26 2" xfId="4601" xr:uid="{41F8FCD5-B612-4779-B6C2-590CABE7D6EC}"/>
    <cellStyle name="Currency 27" xfId="4602" xr:uid="{7C0C10CF-E6B7-4A77-9CED-74349DB73CBA}"/>
    <cellStyle name="Currency 27 2" xfId="4603" xr:uid="{DE5AB23B-1068-444B-AD81-F8D20A8F2D68}"/>
    <cellStyle name="Currency 28" xfId="4604" xr:uid="{7196EFDC-CC0E-4192-B3AE-C09451A3A59E}"/>
    <cellStyle name="Currency 28 2" xfId="4605" xr:uid="{357B9594-A749-4A74-A23C-E8825998B765}"/>
    <cellStyle name="Currency 29" xfId="4606" xr:uid="{DF43F8CD-9FC9-4F5C-8FF5-076A4EBBE2F1}"/>
    <cellStyle name="Currency 29 2" xfId="4607" xr:uid="{9D2CFD4F-28E1-4B53-9ABD-FABE1A0C8740}"/>
    <cellStyle name="Currency 3" xfId="4608" xr:uid="{C19FAC01-DE46-4CFD-B27D-EE0C1F2BE9F0}"/>
    <cellStyle name="Currency 3 2" xfId="4609" xr:uid="{AEAD1FD0-A6AF-48B6-8BAE-3D6F30262D1B}"/>
    <cellStyle name="Currency 30" xfId="4610" xr:uid="{AAAA3B7B-7C65-4787-9B30-53973374037B}"/>
    <cellStyle name="Currency 30 2" xfId="4611" xr:uid="{9DBCDBE0-FDEF-4A36-8EA6-B6ED2629BFFE}"/>
    <cellStyle name="Currency 31" xfId="4612" xr:uid="{E8F8814B-638A-48BA-86B3-490BAF5587CD}"/>
    <cellStyle name="Currency 31 2" xfId="4613" xr:uid="{31C4267A-3546-4C15-8BA5-E101C9E1151E}"/>
    <cellStyle name="Currency 4" xfId="4614" xr:uid="{A4F0B9BC-FD58-4905-8F6E-93997A8707D9}"/>
    <cellStyle name="Currency 4 2" xfId="4615" xr:uid="{DA610E24-CFC6-4AEC-8AA7-73C5A4AF421A}"/>
    <cellStyle name="Currency 5" xfId="4616" xr:uid="{D8D813D5-E16D-4C7D-8F3C-1C32DA9917EE}"/>
    <cellStyle name="Currency 5 2" xfId="4617" xr:uid="{DE3D0389-BFFA-4577-9700-DDB7103C4B0E}"/>
    <cellStyle name="Currency 5 3" xfId="4618" xr:uid="{9F602FEB-D37F-42ED-AE16-52CE6824D0EC}"/>
    <cellStyle name="Currency 6" xfId="4619" xr:uid="{BD5A2C61-348B-48CD-84C7-4408CE825AD4}"/>
    <cellStyle name="Currency 6 2" xfId="4620" xr:uid="{1275EF50-B422-4B18-95E8-429E2641BF6C}"/>
    <cellStyle name="Currency 7" xfId="4621" xr:uid="{EF7670B3-FACE-407F-B266-82B05E10A2D3}"/>
    <cellStyle name="Currency 7 2" xfId="4622" xr:uid="{19DE0E9D-63F0-493F-B6A8-1C81636AEDF2}"/>
    <cellStyle name="Currency 8" xfId="4623" xr:uid="{92BE5674-E2E4-471F-9003-596833405F3D}"/>
    <cellStyle name="Currency 8 2" xfId="4624" xr:uid="{FBF07DB3-F770-48ED-8DD1-60B561F8C783}"/>
    <cellStyle name="Currency 9" xfId="4625" xr:uid="{51424B58-41E5-416E-91E7-A60C7208B1BC}"/>
    <cellStyle name="Currency 9 2" xfId="4626" xr:uid="{ADD4DADA-079A-412B-84B0-E0DB3C1B7755}"/>
    <cellStyle name="Currency0" xfId="296" xr:uid="{9FD178A1-048F-49CC-997C-A3C8A47E6DC2}"/>
    <cellStyle name="data" xfId="4627" xr:uid="{A2DDBC41-68C4-4952-B41F-F15E6657BF5B}"/>
    <cellStyle name="Desno" xfId="4628" xr:uid="{714C8182-C0B6-41D7-97A3-E83B5542C4E7}"/>
    <cellStyle name="Dobro 2" xfId="297" xr:uid="{59A7E1A1-09C3-4224-89E7-374D92AE4E4B}"/>
    <cellStyle name="Dobro 2 2" xfId="298" xr:uid="{C0C2F7AE-3A04-40DC-B4BB-671E7E4F64FD}"/>
    <cellStyle name="Dobro 2 2 2" xfId="4630" xr:uid="{A1A741F6-9E1B-4393-AEBF-9926CFE99567}"/>
    <cellStyle name="Dobro 2 2 2 2" xfId="4631" xr:uid="{357ACEC6-8FEB-4140-9885-110734579112}"/>
    <cellStyle name="Dobro 2 2 3" xfId="4632" xr:uid="{1987526F-D8C5-4BC7-A47A-8888D4860B60}"/>
    <cellStyle name="Dobro 2 2 3 2" xfId="4633" xr:uid="{898EE856-28E4-4CFB-BCBD-E7FDE6A16277}"/>
    <cellStyle name="Dobro 2 2 4" xfId="4634" xr:uid="{83670186-0604-4CA8-A088-0CB5AFD9FE3A}"/>
    <cellStyle name="Dobro 2 2 4 2" xfId="4635" xr:uid="{E6AC6636-0B98-40E4-9C52-ABC8AAEE4B02}"/>
    <cellStyle name="Dobro 2 2 5" xfId="4636" xr:uid="{C45AC31B-16EB-4DE7-B230-147005F0C3C8}"/>
    <cellStyle name="Dobro 2 2 5 2" xfId="4637" xr:uid="{0DCE7502-592E-44FF-9971-7EDC4EC53660}"/>
    <cellStyle name="Dobro 2 2 6" xfId="4638" xr:uid="{93BF8DBE-D868-4A8F-877B-E231FD8632A4}"/>
    <cellStyle name="Dobro 2 2 7" xfId="4629" xr:uid="{57780759-D227-46F5-95D6-BC3D7A713A92}"/>
    <cellStyle name="Dobro 2 3" xfId="299" xr:uid="{154AA7C5-36A2-419E-9E1C-7AD547B216A4}"/>
    <cellStyle name="Dobro 2 3 2" xfId="4639" xr:uid="{E50A4F49-C492-407A-963B-C145FA2737F2}"/>
    <cellStyle name="Dobro 2 4" xfId="4640" xr:uid="{9F049E14-F518-40E7-9FEC-8D7C66E95810}"/>
    <cellStyle name="Dobro 2 4 2" xfId="4641" xr:uid="{5C347E8F-8022-4AD3-9D85-93CBBF0BAE6F}"/>
    <cellStyle name="Dobro 2 5" xfId="4642" xr:uid="{D1EFEDF2-1007-465C-B397-58E482ECB75F}"/>
    <cellStyle name="Dobro 2 6" xfId="4643" xr:uid="{31ACC281-B770-495B-8033-597FADB231E5}"/>
    <cellStyle name="Dobro 2 7" xfId="4644" xr:uid="{19412DF7-736E-4CAD-ACDA-527003DB124A}"/>
    <cellStyle name="Dobro 2_VODOVODNA INSTALACIJA" xfId="300" xr:uid="{3A9EC3A0-1683-4F9F-A350-181E06218FDD}"/>
    <cellStyle name="Dobro 3" xfId="301" xr:uid="{661D041D-323F-485E-B049-B3B65F5E8BEC}"/>
    <cellStyle name="Dobro 3 2" xfId="302" xr:uid="{6D8E60BD-B153-434B-8BB2-DC21A69E6F8C}"/>
    <cellStyle name="Dobro 3 2 2" xfId="4645" xr:uid="{A0F663F7-69CA-4A2E-9622-F0A5D0A641C8}"/>
    <cellStyle name="Dobro 3 3" xfId="303" xr:uid="{ABF9B570-0BA3-437F-A78F-C78F1B056F6D}"/>
    <cellStyle name="Dobro 3 3 2" xfId="4646" xr:uid="{015B6C79-5A60-47FE-9B3F-8614520E9391}"/>
    <cellStyle name="Dobro 3_VODOVODNA INSTALACIJA" xfId="304" xr:uid="{AA3465A3-CAE6-4B98-B6C5-452B34166E50}"/>
    <cellStyle name="Dobro 4" xfId="305" xr:uid="{25B4BC55-6624-44DE-8896-98D9BC12A15C}"/>
    <cellStyle name="Dobro 4 2" xfId="306" xr:uid="{9D1AFC89-1A9A-4CC8-8A49-5C0A2BBB0E2D}"/>
    <cellStyle name="Dobro 4 2 2" xfId="4647" xr:uid="{B4E449C6-18A6-44BB-8441-BE8834057F33}"/>
    <cellStyle name="Dobro 4 3" xfId="307" xr:uid="{37B6A146-84AF-4767-87B1-8AA182F1FBDD}"/>
    <cellStyle name="Dobro 4 3 2" xfId="4648" xr:uid="{83F0D155-B65A-4065-92A7-589DC3D09396}"/>
    <cellStyle name="Dobro 4 4" xfId="4649" xr:uid="{8E7B85CA-8627-4829-843F-E394BC7620BF}"/>
    <cellStyle name="Dobro 4 4 2" xfId="4650" xr:uid="{CB303073-7EC1-4A9B-BD2A-E2AC4DF7BC31}"/>
    <cellStyle name="Dobro 4 4 2 2" xfId="4651" xr:uid="{56FCCE0E-FB4C-4F04-9983-3BC3875B83BD}"/>
    <cellStyle name="Dobro 4 4 3" xfId="4652" xr:uid="{D0B0D647-5D60-4206-A420-9E6A9CC47422}"/>
    <cellStyle name="Dobro 4 5" xfId="4653" xr:uid="{4B3549A7-FC4F-4D74-BEBE-9ED55ED4732A}"/>
    <cellStyle name="Dobro 4 5 2" xfId="4654" xr:uid="{4C81AE2A-1986-4F5A-9385-D76F7A95A170}"/>
    <cellStyle name="Dobro 4_VODOVODNA INSTALACIJA" xfId="308" xr:uid="{2B3A20D7-3E48-4626-AFF8-5480DE5509AF}"/>
    <cellStyle name="Dobro 5" xfId="309" xr:uid="{A29CE8D7-2A36-4F98-816B-130798A66A48}"/>
    <cellStyle name="Dobro 5 2" xfId="310" xr:uid="{CDD58B19-8217-4E3F-8586-8A48B0EC868E}"/>
    <cellStyle name="Dobro 5 3" xfId="311" xr:uid="{CB57D9CC-8C8C-4ED3-BFD6-66909E827FA2}"/>
    <cellStyle name="Euro" xfId="15" xr:uid="{00000000-0005-0000-0000-000000000000}"/>
    <cellStyle name="Euro 10" xfId="4655" xr:uid="{8E7A25D5-64A7-4222-9476-334240062ABF}"/>
    <cellStyle name="Euro 2" xfId="3679" xr:uid="{CD7909A9-680F-4634-9409-3300F5169373}"/>
    <cellStyle name="Euro 2 2" xfId="4657" xr:uid="{8B91962F-2492-4608-8216-DCB8DACFA858}"/>
    <cellStyle name="Euro 2 2 2" xfId="4658" xr:uid="{7E7B1946-0445-46EC-BF40-FF564C1F3D3C}"/>
    <cellStyle name="Euro 2 3" xfId="4659" xr:uid="{814319F3-9130-4245-855E-DFB3E97231DB}"/>
    <cellStyle name="Euro 2 4" xfId="4656" xr:uid="{9F93D014-3668-44F0-B10A-C4FD23C64067}"/>
    <cellStyle name="Euro 3" xfId="3678" xr:uid="{1EA19048-89E8-4109-9174-BEDBC6C7ADC0}"/>
    <cellStyle name="Euro 3 2" xfId="4661" xr:uid="{CFCC4577-79AA-4BEA-8932-D291A6A5B4CA}"/>
    <cellStyle name="Euro 3 2 2" xfId="4662" xr:uid="{0ABA33BE-16D6-4E5F-BFB0-BD0EFBE89772}"/>
    <cellStyle name="Euro 3 3" xfId="4663" xr:uid="{FA916ECF-B15E-47FE-B0D8-2A6FE0A10BC9}"/>
    <cellStyle name="Euro 3 4" xfId="4660" xr:uid="{E5EF2892-F101-4F6A-AC4C-58D6EB3B94C3}"/>
    <cellStyle name="Euro 4" xfId="4664" xr:uid="{418FFF7F-D6B6-49A6-9F7F-7336AF3DC01F}"/>
    <cellStyle name="Euro 4 2" xfId="4665" xr:uid="{0706624E-2489-4EE7-A360-078B224FA4B3}"/>
    <cellStyle name="Euro 4 2 2" xfId="4666" xr:uid="{D71744A8-1490-4BF1-AD3D-010E2D5CBCFE}"/>
    <cellStyle name="Euro 4 2 2 2" xfId="6921" xr:uid="{E74911E5-AA00-4338-8F07-C4F798507D5F}"/>
    <cellStyle name="Euro 4 2 3" xfId="4667" xr:uid="{6BE6B277-3A01-4B6C-BD19-1D166998A95F}"/>
    <cellStyle name="Euro 4 2 3 2" xfId="6922" xr:uid="{0250EB0E-BE1C-4AD1-BE08-F7BB34835071}"/>
    <cellStyle name="Euro 4 2 4" xfId="6920" xr:uid="{3818E7FC-43BA-47F4-814D-FD4709C76AF4}"/>
    <cellStyle name="Euro 4 3" xfId="4668" xr:uid="{BC30CE3B-264A-42AB-BD84-78C0606023E0}"/>
    <cellStyle name="Euro 4 3 2" xfId="6923" xr:uid="{B483598F-60DB-42C8-B179-F2C04530C2D2}"/>
    <cellStyle name="Euro 4 4" xfId="4669" xr:uid="{63435E9B-722B-4F45-9313-52C3D8556A7B}"/>
    <cellStyle name="Euro 4 4 2" xfId="6924" xr:uid="{769BA240-21D4-4ABF-A6EF-7478307DA095}"/>
    <cellStyle name="Euro 4 5" xfId="6919" xr:uid="{D93FA443-E794-4103-A979-5B1624ED7034}"/>
    <cellStyle name="Euro 5" xfId="4670" xr:uid="{9D45D97A-9A7F-4334-85D6-54AA37DCB667}"/>
    <cellStyle name="Euro 5 2" xfId="4671" xr:uid="{BB4567F8-74DF-418E-8EDD-37C115F6AE8D}"/>
    <cellStyle name="Euro 6" xfId="4672" xr:uid="{90B93A57-7C97-4728-B462-416CBB98DBCA}"/>
    <cellStyle name="Euro 6 2" xfId="4673" xr:uid="{9FF1C918-A073-48B9-8B12-20EA1729BA3B}"/>
    <cellStyle name="Euro 7" xfId="4674" xr:uid="{18AAE333-F6CD-4371-805C-917D408DC04E}"/>
    <cellStyle name="Euro 7 2" xfId="4675" xr:uid="{2C7FC686-B729-4BC5-B293-D68FFA0F1091}"/>
    <cellStyle name="Euro 7 2 2" xfId="6925" xr:uid="{67A0623A-585E-4965-B3FC-8E09FBF02D1F}"/>
    <cellStyle name="Euro 8" xfId="4676" xr:uid="{27E2D299-7C8E-4370-A5A0-9A92F59A82B5}"/>
    <cellStyle name="Euro 9" xfId="6918" xr:uid="{B06B398C-AEAE-4D2E-B312-FEE9BC397D41}"/>
    <cellStyle name="Excel Built-in Normal" xfId="3721" xr:uid="{F9546C3B-EB35-49EE-8249-044473C75E9D}"/>
    <cellStyle name="Excel Built-in Normal 2" xfId="3739" xr:uid="{8B54720F-CB92-4135-98D4-C880217E0ACF}"/>
    <cellStyle name="Excel Built-in Normal 2 2" xfId="4679" xr:uid="{F5A31D40-0A0B-40A7-B9DA-AFA214C162DD}"/>
    <cellStyle name="Excel Built-in Normal 2 3" xfId="4678" xr:uid="{3ACC13DB-B976-4923-93F6-FC09D5FFD65A}"/>
    <cellStyle name="Excel Built-in Normal 2 4" xfId="3740" xr:uid="{E4914AA0-7BC7-48DF-ACA1-AB20B1EC96C4}"/>
    <cellStyle name="Excel Built-in Normal 3" xfId="4680" xr:uid="{59FCE08D-CC03-461C-8D96-C5E65550410A}"/>
    <cellStyle name="Excel Built-in Normal 4" xfId="4677" xr:uid="{FC76CB54-5BEE-4ED4-90D5-CD3CB2280C21}"/>
    <cellStyle name="Excel Built-in Normal 5" xfId="3738" xr:uid="{CDFF5A21-032F-486E-AA1F-34E693C7472B}"/>
    <cellStyle name="Excel_BuiltIn_Comma 1" xfId="3680" xr:uid="{6B2E9DD7-C9FA-440E-8EFE-1AD95A5E70F3}"/>
    <cellStyle name="Explanatory Text" xfId="3681" xr:uid="{5ECE6B83-9513-4BA6-A0BD-0CB76A1987BF}"/>
    <cellStyle name="Explanatory Text 2" xfId="4682" xr:uid="{79E674DA-8D06-4F0A-A60B-C11627792B9A}"/>
    <cellStyle name="Explanatory Text 3" xfId="4683" xr:uid="{22466E7A-CA98-4428-98F6-18D601F9326F}"/>
    <cellStyle name="Explanatory Text 4" xfId="4684" xr:uid="{BC62BA72-B86C-4D09-9EF6-3B882F44D335}"/>
    <cellStyle name="Explanatory Text 5" xfId="4685" xr:uid="{81976091-720C-4262-9E28-10F5FAD2A8A0}"/>
    <cellStyle name="Explanatory Text 6" xfId="4681" xr:uid="{A3C1E226-7DD9-4809-9AA2-F9F50D584C56}"/>
    <cellStyle name="Good" xfId="3682" xr:uid="{6C3C4FC1-3610-4DDA-9580-059A93599A78}"/>
    <cellStyle name="Good 2" xfId="4686" xr:uid="{01CFACF6-1CA8-465D-9E8C-CA11C3ED25C7}"/>
    <cellStyle name="Heading 1" xfId="3683" xr:uid="{D62AE4FF-BCB3-4D82-AA0B-BC74EFAAC489}"/>
    <cellStyle name="Heading 1 2" xfId="4688" xr:uid="{E711D3E9-AD4C-416B-96A4-272940705B39}"/>
    <cellStyle name="Heading 1 3" xfId="4689" xr:uid="{6835F94B-5D1B-4D32-B10A-58EBF700A212}"/>
    <cellStyle name="Heading 1 3 2" xfId="4690" xr:uid="{60028758-3D87-4706-B966-574423C6F998}"/>
    <cellStyle name="Heading 1 4" xfId="4691" xr:uid="{0F5BBE97-3621-4C18-9130-2140D449E3CD}"/>
    <cellStyle name="Heading 1 5" xfId="4692" xr:uid="{7178B2CF-FBA6-494B-911D-D0800AD10DED}"/>
    <cellStyle name="Heading 1 6" xfId="4693" xr:uid="{4A41ED71-58B9-4A01-AFBB-532E5D3BC65D}"/>
    <cellStyle name="Heading 1 7" xfId="4694" xr:uid="{17A6117D-47A2-420F-8E82-CBA0FEBCF353}"/>
    <cellStyle name="Heading 1 8" xfId="4695" xr:uid="{233D45EC-76AB-4344-9595-08156CAF26AA}"/>
    <cellStyle name="Heading 1 9" xfId="4687" xr:uid="{ED5D9902-E7C6-4766-8658-9452FFC685DC}"/>
    <cellStyle name="Heading 2" xfId="3684" xr:uid="{5C593A9A-BE16-46A8-9875-F0497FF8803F}"/>
    <cellStyle name="Heading 2 2" xfId="4697" xr:uid="{94DBB400-9122-47DC-9C92-78E50CCCEE4D}"/>
    <cellStyle name="Heading 2 3" xfId="4698" xr:uid="{2EF3E873-ED8F-4921-9E0F-F74C6C7FBC15}"/>
    <cellStyle name="Heading 2 3 2" xfId="4699" xr:uid="{0618A70B-EC1E-453E-9EE9-5483638F2B7D}"/>
    <cellStyle name="Heading 2 4" xfId="4700" xr:uid="{68553F15-65C7-4069-B0F3-B38ACD64F990}"/>
    <cellStyle name="Heading 2 5" xfId="4701" xr:uid="{95EE62CF-3608-4A08-AB1A-097F380511AD}"/>
    <cellStyle name="Heading 2 6" xfId="4702" xr:uid="{2F42DD5D-538F-45F0-B057-0AA5272BCC21}"/>
    <cellStyle name="Heading 2 7" xfId="4703" xr:uid="{0904D96D-1759-41AA-80CF-4F6D78DE924C}"/>
    <cellStyle name="Heading 2 8" xfId="4704" xr:uid="{35ED27EC-67D9-4E03-9253-64D7D5C56037}"/>
    <cellStyle name="Heading 2 9" xfId="4696" xr:uid="{B42E3329-105A-448E-A5D4-63B3D40A73B2}"/>
    <cellStyle name="Heading 3" xfId="3685" xr:uid="{269E33B3-128B-4154-A9F9-93B049E155F3}"/>
    <cellStyle name="Heading 3 10" xfId="4705" xr:uid="{98403065-06D0-4B8B-8C3C-DD6953162015}"/>
    <cellStyle name="Heading 3 2" xfId="4706" xr:uid="{F27EC704-BCCE-4735-BB17-1B3881C201C2}"/>
    <cellStyle name="Heading 3 3" xfId="4707" xr:uid="{B85F4372-974E-410F-A4F8-419DA79E640C}"/>
    <cellStyle name="Heading 3 4" xfId="4708" xr:uid="{AB9DB2F9-349E-428C-8B2F-68165747EEBF}"/>
    <cellStyle name="Heading 3 4 2" xfId="4709" xr:uid="{75C7D4B9-0073-42AB-8823-380519A622F9}"/>
    <cellStyle name="Heading 3 5" xfId="4710" xr:uid="{E63FE187-3CD5-4198-9480-C4DB42AA354D}"/>
    <cellStyle name="Heading 3 6" xfId="4711" xr:uid="{B7956E69-233F-4CBC-B85E-C2B7E38D1C66}"/>
    <cellStyle name="Heading 3 7" xfId="4712" xr:uid="{909F82F1-4578-4721-A73A-D8F603C39947}"/>
    <cellStyle name="Heading 3 8" xfId="4713" xr:uid="{2A1240C3-D2A7-493D-89F6-F4441D2E4FE0}"/>
    <cellStyle name="Heading 3 9" xfId="4714" xr:uid="{8A45FEEE-6BBD-467D-9A26-7D2D7DEB63BE}"/>
    <cellStyle name="Heading 4" xfId="3686" xr:uid="{096317BB-0878-4679-9E75-74D323F0E340}"/>
    <cellStyle name="Heading 4 2" xfId="4716" xr:uid="{139D1FBC-0568-47EA-93E4-1D4BB954F25A}"/>
    <cellStyle name="Heading 4 3" xfId="4717" xr:uid="{48D07679-9EDB-44D7-9B10-2477C4342A2D}"/>
    <cellStyle name="Heading 4 3 2" xfId="4718" xr:uid="{0A636E7F-5934-4B1A-8422-A75BADA1D4FB}"/>
    <cellStyle name="Heading 4 4" xfId="4719" xr:uid="{6AF4CBE7-D3F2-4A9B-8A6E-327ED853E1D8}"/>
    <cellStyle name="Heading 4 5" xfId="4720" xr:uid="{D4AFE288-0B13-4EAF-B3EC-FDBE221809B5}"/>
    <cellStyle name="Heading 4 6" xfId="4721" xr:uid="{45D1F22E-E953-4EC2-9BDA-655572F4B216}"/>
    <cellStyle name="Heading 4 7" xfId="4722" xr:uid="{2608C739-A5E3-4AB9-BB69-F07FE9EB5035}"/>
    <cellStyle name="Heading 4 8" xfId="4715" xr:uid="{8DB97201-71E6-4D00-8346-21159DFFE378}"/>
    <cellStyle name="Hiperpovezava 2" xfId="312" xr:uid="{01D9047F-89C4-4FD7-A7D6-C3E33638A58B}"/>
    <cellStyle name="Hiperpovezava 2 2" xfId="4724" xr:uid="{C4C42F6A-7F69-4671-A488-FFC5EA91532F}"/>
    <cellStyle name="Hiperpovezava 2 3" xfId="4725" xr:uid="{AAC726AA-40CB-4767-AF76-570A7CA234DE}"/>
    <cellStyle name="Hiperpovezava 2 4" xfId="4726" xr:uid="{44BB56BC-5AB2-4FB5-A5EB-2298312FE67B}"/>
    <cellStyle name="Hiperpovezava 2 4 2" xfId="4727" xr:uid="{92CBC828-C940-429A-9F30-DE3CD4F214DA}"/>
    <cellStyle name="Hiperpovezava 2 4 2 2" xfId="4728" xr:uid="{A9D4FB72-81D4-4ABD-91CC-352BF7DB6ADE}"/>
    <cellStyle name="Hiperpovezava 2 4 2 3" xfId="4729" xr:uid="{0A2F5C87-7C94-4066-BCA8-E0157B88888D}"/>
    <cellStyle name="Hiperpovezava 2 4 3" xfId="4730" xr:uid="{6EBA1A64-5D82-486C-A342-09B2F1ABD8A3}"/>
    <cellStyle name="Hiperpovezava 2 5" xfId="4731" xr:uid="{45917886-08DD-4100-97B1-709BB6BE3397}"/>
    <cellStyle name="Hiperpovezava 2 6" xfId="4732" xr:uid="{996F813F-BE73-4C74-BDFC-4CBD6DEDB48B}"/>
    <cellStyle name="Hiperpovezava 2 7" xfId="4723" xr:uid="{BCF89ABC-C8A7-4DB7-8C0B-808AE4317ED0}"/>
    <cellStyle name="Hiperpovezava 3" xfId="4733" xr:uid="{A09F38FC-2BF9-4D08-B46A-C0E0E8EF6FCF}"/>
    <cellStyle name="Input" xfId="3687" xr:uid="{25C16326-B9B0-4082-940A-2B0B5B3D9771}"/>
    <cellStyle name="Input 10" xfId="4734" xr:uid="{CCB90BC5-963B-4854-843A-09946C029D96}"/>
    <cellStyle name="Input 2" xfId="4735" xr:uid="{136EF8A6-5E27-4739-A912-A59843E0F32C}"/>
    <cellStyle name="Input 2 2" xfId="4736" xr:uid="{B93C63B6-D6C1-4AB2-9411-870F53F30F6B}"/>
    <cellStyle name="Input 2 2 2" xfId="4737" xr:uid="{3DC81828-0B31-43BE-9BB4-4FD64DC61A78}"/>
    <cellStyle name="Input 2 3" xfId="4738" xr:uid="{3194CD03-2A18-4730-9AE9-B0F375216F17}"/>
    <cellStyle name="Input 2 4" xfId="4739" xr:uid="{4AFC4DC1-5CBC-408A-97A7-66529A74E842}"/>
    <cellStyle name="Input 3" xfId="4740" xr:uid="{5CCCD131-68AD-4D6C-8E43-7E1D8B0DC006}"/>
    <cellStyle name="Input 4" xfId="4741" xr:uid="{48820774-9A1F-4A69-9E87-804F04760A22}"/>
    <cellStyle name="Input 4 2" xfId="4742" xr:uid="{82122B13-308B-4513-B0B6-0C584DDF7F31}"/>
    <cellStyle name="Input 5" xfId="4743" xr:uid="{BB95AD04-277C-475F-B9F3-7021C344A6DA}"/>
    <cellStyle name="Input 6" xfId="4744" xr:uid="{FE405FE3-3369-405D-97FC-F9B959BCC2D0}"/>
    <cellStyle name="Input 7" xfId="4745" xr:uid="{691F8346-38EE-4BB1-BE88-66614F6C4ECC}"/>
    <cellStyle name="Input 8" xfId="4746" xr:uid="{D57196CC-F858-435C-9DA8-88A7D5E6F195}"/>
    <cellStyle name="Input 9" xfId="4747" xr:uid="{6DE4B92D-30B5-4915-AEF2-6DFD85BE95A3}"/>
    <cellStyle name="Izhod 2" xfId="313" xr:uid="{8FA4C210-70C6-4D4B-A2C8-4DC761B4115E}"/>
    <cellStyle name="Izhod 2 2" xfId="314" xr:uid="{87337276-8F13-451E-8106-B151CBB929EF}"/>
    <cellStyle name="Izhod 2 2 2" xfId="4749" xr:uid="{73FE43F8-E496-4518-B9A8-09A17D38C5F2}"/>
    <cellStyle name="Izhod 2 2 2 2" xfId="4750" xr:uid="{B83B136B-A349-40DC-BDBC-F3818D7A3DD0}"/>
    <cellStyle name="Izhod 2 2 3" xfId="4751" xr:uid="{FDD6E585-AAAD-42E8-8407-EB4407259AE7}"/>
    <cellStyle name="Izhod 2 2 3 2" xfId="4752" xr:uid="{23AB45EE-975A-4B40-A0E6-A81645F869EC}"/>
    <cellStyle name="Izhod 2 2 4" xfId="4753" xr:uid="{D5EDC3F2-8532-45B1-8D4C-B42187F80BA7}"/>
    <cellStyle name="Izhod 2 2 4 2" xfId="4754" xr:uid="{51FD88DF-42E7-4924-81FE-BFE2D1AA4D0C}"/>
    <cellStyle name="Izhod 2 2 5" xfId="4755" xr:uid="{A6897129-73EF-49A5-A6B8-5726DEBFB353}"/>
    <cellStyle name="Izhod 2 2 5 2" xfId="4756" xr:uid="{BEC7390A-CB48-41A0-AA7D-4EAE9E349FDE}"/>
    <cellStyle name="Izhod 2 2 6" xfId="4757" xr:uid="{CA06D07E-DDB5-4FE3-A343-693843E85260}"/>
    <cellStyle name="Izhod 2 2 7" xfId="4748" xr:uid="{DB65A5BA-3E16-4B00-886C-366CBA4666D1}"/>
    <cellStyle name="Izhod 2 3" xfId="315" xr:uid="{DC25855A-3C49-408D-89BD-0CB6236288F9}"/>
    <cellStyle name="Izhod 2 3 2" xfId="4758" xr:uid="{F1219E6A-5AE8-46EE-9FB9-288F23E43343}"/>
    <cellStyle name="Izhod 2 4" xfId="4759" xr:uid="{6513440C-0327-4264-B355-4FACBEBAB2CE}"/>
    <cellStyle name="Izhod 2 4 2" xfId="4760" xr:uid="{C44588D8-681A-4F89-9DA5-6C36E2BF20B2}"/>
    <cellStyle name="Izhod 2 5" xfId="4761" xr:uid="{A74CED6E-175B-4EBD-BB4A-74C6642ED3B2}"/>
    <cellStyle name="Izhod 2 6" xfId="4762" xr:uid="{65D14260-B31D-48D3-9C3C-549A129B3907}"/>
    <cellStyle name="Izhod 2 7" xfId="4763" xr:uid="{5E269420-631F-481B-85C1-F49B26262E09}"/>
    <cellStyle name="Izhod 2_VODOVODNA INSTALACIJA" xfId="316" xr:uid="{AB393C07-6CC5-464F-AE4D-733FB37766E0}"/>
    <cellStyle name="Izhod 3" xfId="317" xr:uid="{EECE951F-AD75-409E-B2E3-F4195191BF71}"/>
    <cellStyle name="Izhod 3 2" xfId="318" xr:uid="{13E8F600-71E1-4D16-88C4-01D018BC4A6B}"/>
    <cellStyle name="Izhod 3 2 2" xfId="4764" xr:uid="{A02AF18E-8BFB-4313-896E-6D22AD47AC01}"/>
    <cellStyle name="Izhod 3 3" xfId="319" xr:uid="{7EC83BB1-A0F6-497A-BDF3-26FADC177191}"/>
    <cellStyle name="Izhod 3 3 2" xfId="4765" xr:uid="{A25E4338-729A-4256-BC9D-85E9B4CE84A0}"/>
    <cellStyle name="Izhod 3_VODOVODNA INSTALACIJA" xfId="320" xr:uid="{C617035B-4702-4AB7-99EF-4D79B6F219AE}"/>
    <cellStyle name="Izhod 4" xfId="321" xr:uid="{004C03E7-BBE1-45F5-B0AC-2F3A967C7636}"/>
    <cellStyle name="Izhod 4 2" xfId="322" xr:uid="{0DCA273D-937B-40DA-ADEB-EC48F9E953E6}"/>
    <cellStyle name="Izhod 4 2 2" xfId="4766" xr:uid="{15F4DC61-AA40-468E-9A17-2F42E00CCB5B}"/>
    <cellStyle name="Izhod 4 3" xfId="323" xr:uid="{9ADC2595-96A4-40A8-B560-4A049AAF9EFC}"/>
    <cellStyle name="Izhod 4 3 2" xfId="4767" xr:uid="{54D3A65C-8140-41A6-9993-47B268989FA6}"/>
    <cellStyle name="Izhod 4 4" xfId="4768" xr:uid="{7231C84D-AD54-4D34-8971-11FB4D60B4BE}"/>
    <cellStyle name="Izhod 4 4 2" xfId="4769" xr:uid="{E4C72995-79EB-4421-A083-5EB28F79E89B}"/>
    <cellStyle name="Izhod 4 4 2 2" xfId="4770" xr:uid="{845F72EC-9806-43DD-9ADF-1C6F0DB71304}"/>
    <cellStyle name="Izhod 4 4 3" xfId="4771" xr:uid="{5EFDD46A-F559-463D-96AC-FBC2C32B9EA7}"/>
    <cellStyle name="Izhod 4 5" xfId="4772" xr:uid="{7A35B34B-8E24-4321-A561-5FCEAEDAF401}"/>
    <cellStyle name="Izhod 4 5 2" xfId="4773" xr:uid="{F8A524BD-C769-46F9-B076-5BD34485CD23}"/>
    <cellStyle name="Izhod 4_VODOVODNA INSTALACIJA" xfId="324" xr:uid="{E3F59EB7-3F89-4F7B-9275-AD2C8F61ABF5}"/>
    <cellStyle name="Izhod 5" xfId="325" xr:uid="{AA540CE5-9CBF-45F5-A7C3-A969EA359ADA}"/>
    <cellStyle name="Izhod 5 2" xfId="326" xr:uid="{D812F5C2-EDD2-4A34-969F-4B722661CDAE}"/>
    <cellStyle name="Izhod 5 3" xfId="327" xr:uid="{B6F72900-B708-4F8C-90EE-3089C3C9D081}"/>
    <cellStyle name="kolona A" xfId="4774" xr:uid="{7A7CC456-DDFF-4E76-9D08-9988EB167D93}"/>
    <cellStyle name="kolona B" xfId="4775" xr:uid="{A40A918B-9BA3-473E-A925-328326DF0374}"/>
    <cellStyle name="kolona C" xfId="4776" xr:uid="{C12F6E1C-D0F0-4768-A680-E1E1D0BAF294}"/>
    <cellStyle name="kolona E" xfId="4777" xr:uid="{AD56CB02-1E17-4287-BE02-553166AF40F5}"/>
    <cellStyle name="kolona F" xfId="4778" xr:uid="{1CBB1AAB-4E39-4DBD-834C-33585FB14A69}"/>
    <cellStyle name="kolona G" xfId="4779" xr:uid="{CCDA9500-AD77-459C-ABFD-C8065C0746A4}"/>
    <cellStyle name="kolona H" xfId="4780" xr:uid="{1D638005-0289-4288-B4BC-88660DE1E88A}"/>
    <cellStyle name="KOMENTAR" xfId="4781" xr:uid="{8F48DEE5-D792-4EEC-96CE-9BC0752ACBBD}"/>
    <cellStyle name="Linked Cell" xfId="3688" xr:uid="{6995B56D-9E30-499C-B2F9-C77F13A106A6}"/>
    <cellStyle name="Linked Cell 2" xfId="4783" xr:uid="{349B1D0D-2B79-4499-BADF-8F88454C7BA8}"/>
    <cellStyle name="Linked Cell 3" xfId="4784" xr:uid="{DCD47123-9587-4C6F-A7BD-757B91BADA2A}"/>
    <cellStyle name="Linked Cell 4" xfId="4785" xr:uid="{C8FE3A95-8303-468F-83BB-7E43DD88EACB}"/>
    <cellStyle name="Linked Cell 5" xfId="4786" xr:uid="{19AEB5A2-09F1-45CC-BF85-5A8F88972835}"/>
    <cellStyle name="Linked Cell 6" xfId="4787" xr:uid="{89A4BB1F-9359-4308-9C6A-257C19005C90}"/>
    <cellStyle name="Linked Cell 7" xfId="4788" xr:uid="{E23D5AC6-1856-4B3A-85EC-18AAE4BAFA7D}"/>
    <cellStyle name="Linked Cell 8" xfId="4782" xr:uid="{4F23672B-5836-44B2-9A9C-23BC97667EE1}"/>
    <cellStyle name="Naslov 1 1" xfId="3741" xr:uid="{C525AEC0-A2CA-4D63-97E3-6FD30684C0E7}"/>
    <cellStyle name="Naslov 1 2" xfId="328" xr:uid="{75B9728C-9998-4640-82A4-CC2DF24C48D7}"/>
    <cellStyle name="Naslov 1 2 2" xfId="329" xr:uid="{739EBD96-155E-43F5-AD56-79A6314CFB3C}"/>
    <cellStyle name="Naslov 1 2 2 2" xfId="4790" xr:uid="{A08D442F-AE3F-4A23-A1BB-D1B6C8AAAC45}"/>
    <cellStyle name="Naslov 1 2 2 2 2" xfId="4791" xr:uid="{5C87F526-25EF-4F38-AA95-0E114328D83F}"/>
    <cellStyle name="Naslov 1 2 2 3" xfId="4792" xr:uid="{2FB2CC33-5C54-45B5-B1F9-0F4405986AA8}"/>
    <cellStyle name="Naslov 1 2 2 4" xfId="4789" xr:uid="{F91D13A4-4075-464B-A1B8-3CAF0376D4E4}"/>
    <cellStyle name="Naslov 1 2 3" xfId="330" xr:uid="{2623E8D6-E593-4F3C-8862-D3AE6580DF49}"/>
    <cellStyle name="Naslov 1 2 4" xfId="4793" xr:uid="{42312C2C-E4B9-4FFF-9C12-F91B02952DB7}"/>
    <cellStyle name="Naslov 1 2 5" xfId="4794" xr:uid="{C91E984B-A3C1-4CDF-901C-E494558600E8}"/>
    <cellStyle name="Naslov 1 2 6" xfId="4795" xr:uid="{54DD38CD-A894-4FEF-87AF-22382BAFFF3A}"/>
    <cellStyle name="Naslov 1 2_VODOVODNA INSTALACIJA" xfId="331" xr:uid="{AD62AF6F-7E04-4A9D-AEB3-81A050868ADD}"/>
    <cellStyle name="Naslov 1 3" xfId="332" xr:uid="{A586B12D-6B3F-4DC8-A393-A5F9F371108B}"/>
    <cellStyle name="Naslov 1 3 2" xfId="333" xr:uid="{4CFF2D99-C1F8-4FBE-B003-14B304047335}"/>
    <cellStyle name="Naslov 1 3 3" xfId="334" xr:uid="{771E2A1F-F180-4B40-8516-C6D74F33B0BB}"/>
    <cellStyle name="Naslov 1 3 3 2" xfId="4796" xr:uid="{0EF6FAF0-5E3E-462A-B584-3FC1EC2F7374}"/>
    <cellStyle name="Naslov 1 3_VODOVODNA INSTALACIJA" xfId="335" xr:uid="{75E9FCF4-8879-4D87-911D-9E236F686DEF}"/>
    <cellStyle name="Naslov 1 4" xfId="336" xr:uid="{22161916-098A-42D7-A08A-4DBF4898B109}"/>
    <cellStyle name="Naslov 1 4 2" xfId="337" xr:uid="{A2DCD5F5-C118-4B08-95D2-53D6AD563576}"/>
    <cellStyle name="Naslov 1 4 2 2" xfId="4797" xr:uid="{9D7463E4-2275-431F-9C4A-A651F237D3DE}"/>
    <cellStyle name="Naslov 1 4 3" xfId="338" xr:uid="{8B04D516-D4B0-4137-BFC7-D0EAD13DFD17}"/>
    <cellStyle name="Naslov 1 4 3 2" xfId="4798" xr:uid="{C3ABC38C-70A9-4342-84A0-034B4FBFB0B3}"/>
    <cellStyle name="Naslov 1 4 4" xfId="4799" xr:uid="{0FAF46E3-7F5C-4234-BC84-9F0DB2D67211}"/>
    <cellStyle name="Naslov 1 4 4 2" xfId="4800" xr:uid="{1DFFB2DD-D742-4D76-B8B3-CFDB9A8CF39C}"/>
    <cellStyle name="Naslov 1 4 4 2 2" xfId="4801" xr:uid="{F21A545F-5124-40B1-8533-1E8B2E4094B3}"/>
    <cellStyle name="Naslov 1 4 4 3" xfId="4802" xr:uid="{B6EC25A7-F1CC-43E2-978B-0E5B3609B612}"/>
    <cellStyle name="Naslov 1 4 5" xfId="4803" xr:uid="{B0501835-9FE6-4D63-BB4D-1EF1F67F16A1}"/>
    <cellStyle name="Naslov 1 4 5 2" xfId="4804" xr:uid="{02184930-4B55-461A-BCF1-4C08F0E91C95}"/>
    <cellStyle name="Naslov 1 4_VODOVODNA INSTALACIJA" xfId="339" xr:uid="{9FC42549-FC99-47CA-9DC4-B53F07755E67}"/>
    <cellStyle name="Naslov 1 5" xfId="340" xr:uid="{9FDBE233-B4C3-4B5C-B1B1-F70A00E170D5}"/>
    <cellStyle name="Naslov 1 5 2" xfId="341" xr:uid="{DBA9D580-235C-4D0F-8C9F-94D8ED66FE26}"/>
    <cellStyle name="Naslov 1 5 3" xfId="342" xr:uid="{5FFD7DBB-0789-4302-BAA3-9B28689285DC}"/>
    <cellStyle name="Naslov 2 2" xfId="343" xr:uid="{F005419F-F718-4794-A6D2-CBB246A428AF}"/>
    <cellStyle name="Naslov 2 2 2" xfId="344" xr:uid="{F02C4135-2D28-4D14-AB99-3936520863AD}"/>
    <cellStyle name="Naslov 2 2 2 2" xfId="4806" xr:uid="{3DC224DB-AAEB-43D3-99C9-64A7F3A0F080}"/>
    <cellStyle name="Naslov 2 2 2 2 2" xfId="4807" xr:uid="{06505A7F-6F77-474E-B03E-29AF2D06C83D}"/>
    <cellStyle name="Naslov 2 2 2 3" xfId="4808" xr:uid="{300363DF-1FD9-42DC-9D1A-8451F0403CE7}"/>
    <cellStyle name="Naslov 2 2 2 4" xfId="4805" xr:uid="{FF6C26C4-791E-484C-A8DC-5296817CF0FC}"/>
    <cellStyle name="Naslov 2 2 3" xfId="345" xr:uid="{01B47A53-CD12-45D4-AC5A-A23A45E658E2}"/>
    <cellStyle name="Naslov 2 2 4" xfId="4809" xr:uid="{5D537E5B-A904-4953-B5AE-E1DDB9A3E045}"/>
    <cellStyle name="Naslov 2 2 5" xfId="4810" xr:uid="{A7EAC7DA-0812-48E1-BE0B-203F0772D989}"/>
    <cellStyle name="Naslov 2 2 6" xfId="4811" xr:uid="{D12AA634-BDFE-4475-91E9-355004FF8B14}"/>
    <cellStyle name="Naslov 2 2_VODOVODNA INSTALACIJA" xfId="346" xr:uid="{2B79C97E-8B83-49D7-850B-0784A6EA58F4}"/>
    <cellStyle name="Naslov 2 3" xfId="347" xr:uid="{E8EA2D8A-90D3-41B1-A38D-7AD2932229BE}"/>
    <cellStyle name="Naslov 2 3 2" xfId="348" xr:uid="{B22C952D-A784-4C51-BCEF-F48A7F5C9CF2}"/>
    <cellStyle name="Naslov 2 3 3" xfId="349" xr:uid="{9F43389F-1390-472F-8A8A-34019C4FC2E2}"/>
    <cellStyle name="Naslov 2 3 3 2" xfId="4812" xr:uid="{04D4FCD5-67A9-4896-96F0-B76B5BA3A91C}"/>
    <cellStyle name="Naslov 2 3_VODOVODNA INSTALACIJA" xfId="350" xr:uid="{F0BE2AB3-99A7-4007-B5F6-3E86D60982FF}"/>
    <cellStyle name="Naslov 2 4" xfId="351" xr:uid="{B96B5313-9E7B-4374-8455-EA2E3A4D792B}"/>
    <cellStyle name="Naslov 2 4 2" xfId="352" xr:uid="{DB2B80DB-CF47-444D-B93A-2C3B6303D9B5}"/>
    <cellStyle name="Naslov 2 4 2 2" xfId="4813" xr:uid="{510FC844-6BFC-4D3D-AECE-4521294FAF99}"/>
    <cellStyle name="Naslov 2 4 3" xfId="353" xr:uid="{253194F1-29E3-4A9C-93AF-36601601D5A2}"/>
    <cellStyle name="Naslov 2 4 3 2" xfId="4814" xr:uid="{A172E26D-8D9A-4486-9249-F5BD594DAB54}"/>
    <cellStyle name="Naslov 2 4 4" xfId="4815" xr:uid="{5688621B-11D7-438C-8B27-86A5FE04F6DA}"/>
    <cellStyle name="Naslov 2 4 4 2" xfId="4816" xr:uid="{D1F43D0B-9C40-4F30-B636-42A6640B738D}"/>
    <cellStyle name="Naslov 2 4 4 2 2" xfId="4817" xr:uid="{AC2A88CB-6B1E-41F8-AA54-61458623BE54}"/>
    <cellStyle name="Naslov 2 4 4 3" xfId="4818" xr:uid="{1EC3B6B9-91F9-4AE5-8DC4-5F185DA47CC3}"/>
    <cellStyle name="Naslov 2 4 5" xfId="4819" xr:uid="{C51B221F-90DE-45A8-BDA3-F5FBE92C49C1}"/>
    <cellStyle name="Naslov 2 4 5 2" xfId="4820" xr:uid="{8D03D90C-AEC3-48F1-A8E6-4153A196570E}"/>
    <cellStyle name="Naslov 2 4_VODOVODNA INSTALACIJA" xfId="354" xr:uid="{F6F58A50-5C23-419A-BD1D-BD26B472E1DE}"/>
    <cellStyle name="Naslov 2 5" xfId="355" xr:uid="{3E423CC5-12BD-416A-8287-AC4555D976B9}"/>
    <cellStyle name="Naslov 2 5 2" xfId="356" xr:uid="{0C3D3B6E-E7FF-430F-8822-0B24BCFF222F}"/>
    <cellStyle name="Naslov 2 5 3" xfId="357" xr:uid="{B285EFDA-3990-4ACA-86A7-11F32AEF8095}"/>
    <cellStyle name="Naslov 3 2" xfId="358" xr:uid="{24DD780F-53C4-41F3-833C-385229BBE820}"/>
    <cellStyle name="Naslov 3 2 2" xfId="359" xr:uid="{F364561A-71E7-4863-A6DA-02A7EE7BC3D5}"/>
    <cellStyle name="Naslov 3 2 2 2" xfId="4822" xr:uid="{3DB89106-8D0F-45B5-9B7C-94103C0E3E13}"/>
    <cellStyle name="Naslov 3 2 2 2 2" xfId="4823" xr:uid="{37D444B4-6483-49D7-9F74-F1124E700AD2}"/>
    <cellStyle name="Naslov 3 2 2 3" xfId="4824" xr:uid="{70D515E4-E3EB-4FE2-A386-4EC092AF7F82}"/>
    <cellStyle name="Naslov 3 2 2 4" xfId="4821" xr:uid="{A2A3190B-9772-48A6-9628-F928C6611438}"/>
    <cellStyle name="Naslov 3 2 3" xfId="360" xr:uid="{FD0C6405-9889-4114-9F1D-293F163A17AC}"/>
    <cellStyle name="Naslov 3 2 4" xfId="4825" xr:uid="{1BBBA6FF-7224-4204-A107-39707033C598}"/>
    <cellStyle name="Naslov 3 2 5" xfId="4826" xr:uid="{6C06DB02-D42C-459A-B449-1AC8083D89F5}"/>
    <cellStyle name="Naslov 3 2 6" xfId="4827" xr:uid="{906B195C-704E-42A0-B026-0288A2353E74}"/>
    <cellStyle name="Naslov 3 2_VODOVODNA INSTALACIJA" xfId="361" xr:uid="{9BBD68E2-2B70-4C5C-9498-E4AEEBB45544}"/>
    <cellStyle name="Naslov 3 3" xfId="362" xr:uid="{D94C1FEC-EF38-4032-A315-9D935162FE86}"/>
    <cellStyle name="Naslov 3 3 2" xfId="363" xr:uid="{993907A4-4545-4F3E-AE41-6890B286D406}"/>
    <cellStyle name="Naslov 3 3 3" xfId="364" xr:uid="{2BC7CB58-41B4-4566-9607-303F12FE4DAD}"/>
    <cellStyle name="Naslov 3 3 3 2" xfId="4828" xr:uid="{B2D30808-A05E-4C86-9B44-F681A011E4A0}"/>
    <cellStyle name="Naslov 3 3_VODOVODNA INSTALACIJA" xfId="365" xr:uid="{CD82CEE9-E588-42DD-9C94-A30123279D69}"/>
    <cellStyle name="Naslov 3 4" xfId="366" xr:uid="{90FE41BF-9F45-4443-AC7F-D1C53D203A2C}"/>
    <cellStyle name="Naslov 3 4 2" xfId="367" xr:uid="{9FC232D4-6F69-4EFB-9D98-8366F57C8315}"/>
    <cellStyle name="Naslov 3 4 2 2" xfId="4829" xr:uid="{3318D439-6F07-4E69-8ECE-B4B857A08571}"/>
    <cellStyle name="Naslov 3 4 3" xfId="368" xr:uid="{4CF67C41-DF18-4A48-85F3-E61EF28EE103}"/>
    <cellStyle name="Naslov 3 4 3 2" xfId="4830" xr:uid="{0E96569A-A699-4F76-8E85-409362C44B59}"/>
    <cellStyle name="Naslov 3 4 4" xfId="4831" xr:uid="{E1DA91AF-57CD-4506-8C2D-A647E25B999C}"/>
    <cellStyle name="Naslov 3 4 4 2" xfId="4832" xr:uid="{70ED4137-2023-4868-AD24-FD0EEEAD8EB6}"/>
    <cellStyle name="Naslov 3 4 4 2 2" xfId="4833" xr:uid="{A021D304-B8AE-43DA-9972-907DE00B36A3}"/>
    <cellStyle name="Naslov 3 4 4 3" xfId="4834" xr:uid="{A5C5EE93-B0B6-4BDA-A71A-AF6006771651}"/>
    <cellStyle name="Naslov 3 4 5" xfId="4835" xr:uid="{E974089E-6196-4471-B36C-B1065C2540C0}"/>
    <cellStyle name="Naslov 3 4 5 2" xfId="4836" xr:uid="{735ABF5F-BE75-4EAE-8365-26A131B99D6D}"/>
    <cellStyle name="Naslov 3 4_VODOVODNA INSTALACIJA" xfId="369" xr:uid="{BC4982FE-66A1-4AC6-A6BD-B4A234581D3B}"/>
    <cellStyle name="Naslov 3 5" xfId="370" xr:uid="{A45AC9CF-F1A4-4FD3-8D28-BB5E3EFC50BC}"/>
    <cellStyle name="Naslov 3 5 2" xfId="371" xr:uid="{D10ACBDE-4C3E-4991-86F2-19197E1A1FA2}"/>
    <cellStyle name="Naslov 3 5 3" xfId="372" xr:uid="{A9144187-3706-4F5D-89CC-4D3C7151C6F7}"/>
    <cellStyle name="Naslov 4 2" xfId="373" xr:uid="{69FFBE72-7F71-4539-9DFB-04B6CC098D84}"/>
    <cellStyle name="Naslov 4 2 2" xfId="374" xr:uid="{55878EA6-DB2F-4503-963A-EE2000D7E88C}"/>
    <cellStyle name="Naslov 4 2 2 2" xfId="4838" xr:uid="{B6E02491-A784-4ED5-B527-CD030611D9E5}"/>
    <cellStyle name="Naslov 4 2 2 2 2" xfId="4839" xr:uid="{7010F1C5-D35F-421B-AEFB-AB3F2BF36816}"/>
    <cellStyle name="Naslov 4 2 2 3" xfId="4840" xr:uid="{A833463D-2BB4-4370-9228-DB5195181810}"/>
    <cellStyle name="Naslov 4 2 2 4" xfId="4837" xr:uid="{71BBBF5C-0887-4DE1-ADFF-AFAF00AC4260}"/>
    <cellStyle name="Naslov 4 2 3" xfId="375" xr:uid="{63C0279B-4203-45C0-AD32-FF7BE711CCDA}"/>
    <cellStyle name="Naslov 4 2 4" xfId="4841" xr:uid="{58E5050B-FDB3-4CD7-A55D-D102B8166092}"/>
    <cellStyle name="Naslov 4 2 5" xfId="4842" xr:uid="{B9B19C1A-1E70-47A4-A99F-CAEDD3C2C6DA}"/>
    <cellStyle name="Naslov 4 2 6" xfId="4843" xr:uid="{EA14C815-5C6E-4C0B-93D0-74DB02944C3E}"/>
    <cellStyle name="Naslov 4 2_VODOVODNA INSTALACIJA" xfId="376" xr:uid="{C39744AB-4302-4F7E-9BE1-2C9025B68761}"/>
    <cellStyle name="Naslov 4 3" xfId="377" xr:uid="{63795D24-1C71-4D36-A92A-3E26C64A6C1E}"/>
    <cellStyle name="Naslov 4 3 2" xfId="378" xr:uid="{33D65154-A42F-4ECB-B8AF-C712AAFB15E0}"/>
    <cellStyle name="Naslov 4 3 3" xfId="379" xr:uid="{DCEBB890-1D8D-4D09-ACB6-F7D55568225C}"/>
    <cellStyle name="Naslov 4 3 3 2" xfId="4844" xr:uid="{049D9D1F-80A6-4015-BC26-84DDDBB469BE}"/>
    <cellStyle name="Naslov 4 3_VODOVODNA INSTALACIJA" xfId="380" xr:uid="{C4F53AD3-A504-473C-97BD-2F02DD6EF50D}"/>
    <cellStyle name="Naslov 4 4" xfId="381" xr:uid="{57A2A74B-ABA4-4DBE-9F7F-ADE274F7B803}"/>
    <cellStyle name="Naslov 4 4 2" xfId="382" xr:uid="{8CC8F2FD-E08E-4146-8B73-32B33BF0AB47}"/>
    <cellStyle name="Naslov 4 4 2 2" xfId="4845" xr:uid="{4A5598C8-4CA4-45CB-B3DE-144D2DFD6B8E}"/>
    <cellStyle name="Naslov 4 4 3" xfId="383" xr:uid="{A038F8B6-56BC-47D2-9748-48E396D1B26A}"/>
    <cellStyle name="Naslov 4 4 3 2" xfId="4846" xr:uid="{3A3E917F-10DB-4218-B483-B634504CD5CA}"/>
    <cellStyle name="Naslov 4 4 4" xfId="4847" xr:uid="{BC4D517B-3F03-40ED-99E1-0E7B053CBB09}"/>
    <cellStyle name="Naslov 4 4 4 2" xfId="4848" xr:uid="{ED2311D5-5918-46FE-B41F-6B0A4B377DBB}"/>
    <cellStyle name="Naslov 4 4 4 2 2" xfId="4849" xr:uid="{175665DF-B81A-42A9-B03B-FCFCD1EA150D}"/>
    <cellStyle name="Naslov 4 4 4 3" xfId="4850" xr:uid="{E43C800F-B2DF-48F5-89A1-C8BDC680178B}"/>
    <cellStyle name="Naslov 4 4 5" xfId="4851" xr:uid="{1E23FC34-4C67-4A3E-B655-1A41D588B1AF}"/>
    <cellStyle name="Naslov 4 4 5 2" xfId="4852" xr:uid="{E098205B-B67B-42C3-A512-A999B643B166}"/>
    <cellStyle name="Naslov 4 4_VODOVODNA INSTALACIJA" xfId="384" xr:uid="{2C44930D-6D32-473E-9E04-D79674771D5E}"/>
    <cellStyle name="Naslov 4 5" xfId="385" xr:uid="{502880AD-CA34-40EF-A403-C76AA4399833}"/>
    <cellStyle name="Naslov 4 5 2" xfId="386" xr:uid="{7DEE464E-9DD4-45E9-9F8F-E3534B69AC89}"/>
    <cellStyle name="Naslov 4 5 3" xfId="387" xr:uid="{CDA6C5AC-0067-459F-AC32-B6317AA3F698}"/>
    <cellStyle name="Naslov 5" xfId="388" xr:uid="{84301A2C-637D-482D-92DD-ECFFC8186F03}"/>
    <cellStyle name="Naslov 5 2" xfId="389" xr:uid="{EA1D8CB6-4F43-4A8D-A9BD-113A44680BDB}"/>
    <cellStyle name="Naslov 5 2 2" xfId="4854" xr:uid="{809B5CB0-7317-444E-B3D5-D7CD526FB496}"/>
    <cellStyle name="Naslov 5 2 3" xfId="4855" xr:uid="{D4F9A744-ACC3-44DD-BA5A-A25DA4ED2FD3}"/>
    <cellStyle name="Naslov 5 2 4" xfId="4856" xr:uid="{77ED8CD5-4B2E-48B4-A66C-8C8EDD7FDA5F}"/>
    <cellStyle name="Naslov 5 2 5" xfId="4853" xr:uid="{9DDBAF46-7BB4-4845-A53F-E539B81D25DD}"/>
    <cellStyle name="Naslov 5 3" xfId="390" xr:uid="{ED7124FB-4B17-49E4-90F0-4D19CE614545}"/>
    <cellStyle name="Naslov 5 3 2" xfId="4857" xr:uid="{1290331C-B45D-466F-93DD-3B65681090B7}"/>
    <cellStyle name="Naslov 5_VODOVODNA INSTALACIJA" xfId="391" xr:uid="{C6A0375B-8985-45D9-B5F2-DF47E1A09C22}"/>
    <cellStyle name="Naslov 6" xfId="392" xr:uid="{FDCEDC9E-55A7-49DA-AB89-B329E8414348}"/>
    <cellStyle name="Naslov 6 2" xfId="393" xr:uid="{F144E570-844E-4546-BE38-9EF4D388EE20}"/>
    <cellStyle name="Naslov 6 3" xfId="394" xr:uid="{F4691AF1-F001-4EFD-AF78-9BF80B07D70E}"/>
    <cellStyle name="Naslov 6 3 2" xfId="4858" xr:uid="{F3B1CC70-8BF5-4BB7-9B4C-B79D22C6EA83}"/>
    <cellStyle name="Naslov 6_VODOVODNA INSTALACIJA" xfId="395" xr:uid="{E1212C75-E9C3-43B3-A731-0E3A03872564}"/>
    <cellStyle name="Naslov 7" xfId="396" xr:uid="{002FBD18-280E-444C-8A1D-E51D6BA89AED}"/>
    <cellStyle name="Naslov 7 2" xfId="397" xr:uid="{0F5CFB42-962F-4B27-8B31-0468B7D43F10}"/>
    <cellStyle name="Naslov 7 2 2" xfId="4859" xr:uid="{CEA46E50-DE63-43A3-9AD7-D763ED3F8EB4}"/>
    <cellStyle name="Naslov 7 3" xfId="398" xr:uid="{FAE13C55-5D8B-4804-ABCE-0FFA055B2CFE}"/>
    <cellStyle name="Naslov 7 3 2" xfId="4860" xr:uid="{B5DF5EF1-29D3-472B-9097-2F98F2682352}"/>
    <cellStyle name="Naslov 7 4" xfId="4861" xr:uid="{AA7BC54E-95B0-4A0B-B62B-0B0C20B230BC}"/>
    <cellStyle name="Naslov 7_VODOVODNA INSTALACIJA" xfId="399" xr:uid="{FC5C9F08-142C-45BD-B29C-5FC9729781A9}"/>
    <cellStyle name="Naslov 8" xfId="400" xr:uid="{2F69BD6E-44BC-43D4-B479-0DEB4F7D92D0}"/>
    <cellStyle name="Naslov 8 2" xfId="401" xr:uid="{078436B0-F6FB-42B1-AE86-C7C765AC1A58}"/>
    <cellStyle name="Naslov 8 3" xfId="402" xr:uid="{AB9A6F08-7EE0-4586-91C1-BB5407B5A6E7}"/>
    <cellStyle name="Naslov 8 4" xfId="4862" xr:uid="{A95C4094-90A4-4878-A3F9-AAFFD1A15379}"/>
    <cellStyle name="Navadno" xfId="0" builtinId="0"/>
    <cellStyle name="Navadno 10" xfId="403" xr:uid="{35B141C9-E8E4-4D5C-97CF-1320BCEBAB04}"/>
    <cellStyle name="Navadno 10 10" xfId="404" xr:uid="{79BBFEF7-75A4-4C8A-93C0-DB65622F4953}"/>
    <cellStyle name="Navadno 10 10 10" xfId="4865" xr:uid="{E60264E1-C538-49EA-B5E3-C61FD035B0DC}"/>
    <cellStyle name="Navadno 10 10 10 2 2" xfId="3761" xr:uid="{E25B0645-1C3A-4E50-AA94-BCB23ED3D1EF}"/>
    <cellStyle name="Navadno 10 10 10 5" xfId="3760" xr:uid="{7ED30B33-9F84-432E-A009-44B5AFB617FB}"/>
    <cellStyle name="Navadno 10 10 2" xfId="405" xr:uid="{E44F373B-82EF-4F53-806F-FE524FF50ABA}"/>
    <cellStyle name="Navadno 10 10 2 2" xfId="6927" xr:uid="{BD64C05F-68A1-4113-8579-987B4006CEE7}"/>
    <cellStyle name="Navadno 10 10 3" xfId="406" xr:uid="{2BF947D9-31C6-4310-A347-E28AA5DFDF05}"/>
    <cellStyle name="Navadno 10 10 4" xfId="4864" xr:uid="{E08C4F20-FEAA-4DF1-A5FE-CA8D4B163EC1}"/>
    <cellStyle name="Navadno 10 10_2008-145 BRINJE- POPIS VODA" xfId="407" xr:uid="{E67513B6-2B84-4032-B845-F584026E2876}"/>
    <cellStyle name="Navadno 10 100" xfId="408" xr:uid="{06E2EFA6-C5F7-43DB-9E3A-E53D38CE12E7}"/>
    <cellStyle name="Navadno 10 101" xfId="409" xr:uid="{78374FEE-CA81-4B6F-922B-F116353183DE}"/>
    <cellStyle name="Navadno 10 102" xfId="410" xr:uid="{2FAB1EF2-9DDB-466A-99FA-698BD18AC1BB}"/>
    <cellStyle name="Navadno 10 103" xfId="411" xr:uid="{80F70958-1740-4041-8469-E01C99506CFA}"/>
    <cellStyle name="Navadno 10 104" xfId="412" xr:uid="{793D7E01-89E3-4E77-86B9-48E8C04D3B4C}"/>
    <cellStyle name="Navadno 10 105" xfId="413" xr:uid="{FE6CE8BF-437B-4F02-B5C5-7DC577CD4F46}"/>
    <cellStyle name="Navadno 10 106" xfId="414" xr:uid="{8476350C-C048-4A0C-B6DA-397E39FBAA2E}"/>
    <cellStyle name="Navadno 10 107" xfId="415" xr:uid="{9656BFE8-3778-48E7-A5C3-DAB18F8BC5F9}"/>
    <cellStyle name="Navadno 10 108" xfId="416" xr:uid="{0D241D3D-E16C-4E93-A49C-486F86B26FFF}"/>
    <cellStyle name="Navadno 10 109" xfId="417" xr:uid="{EF342C4B-7D43-44EA-BB07-A9A4FFE5B6DD}"/>
    <cellStyle name="Navadno 10 11" xfId="418" xr:uid="{E987CA51-FE34-4677-84A0-D24683FAB901}"/>
    <cellStyle name="Navadno 10 11 2" xfId="419" xr:uid="{C87C60B4-51A5-4C3D-ADA8-230E1315CB43}"/>
    <cellStyle name="Navadno 10 11 2 2" xfId="6928" xr:uid="{76086893-CB25-4454-8389-6F8039F018E2}"/>
    <cellStyle name="Navadno 10 11 3" xfId="420" xr:uid="{7D0359FA-830A-4F3F-B412-F2050B5132A3}"/>
    <cellStyle name="Navadno 10 11 4" xfId="4866" xr:uid="{881E71F8-27BF-4F2E-BA05-F21CEEAEE201}"/>
    <cellStyle name="Navadno 10 11_2008-145 BRINJE- POPIS VODA" xfId="421" xr:uid="{BF4FA5A6-9282-4938-BC17-C2CC183A2A09}"/>
    <cellStyle name="Navadno 10 110" xfId="422" xr:uid="{66BF4800-8CA4-4363-BDC2-FAD2D97B5DCD}"/>
    <cellStyle name="Navadno 10 111" xfId="423" xr:uid="{1CF935DE-4419-4469-8502-58D6194AEAA5}"/>
    <cellStyle name="Navadno 10 112" xfId="424" xr:uid="{7650ABDA-37E7-40E4-977B-5532E5B63374}"/>
    <cellStyle name="Navadno 10 113" xfId="425" xr:uid="{FEB661A3-916D-4DDD-9376-05F0A0DAEE50}"/>
    <cellStyle name="Navadno 10 114" xfId="426" xr:uid="{91A85018-8C0B-4E3B-8312-BFE56E23961F}"/>
    <cellStyle name="Navadno 10 115" xfId="427" xr:uid="{F9C0BBDB-4573-4D98-813E-3C8CF2A11831}"/>
    <cellStyle name="Navadno 10 116" xfId="428" xr:uid="{30B8F8BF-075D-4D10-B676-3FCF9B9B77F3}"/>
    <cellStyle name="Navadno 10 117" xfId="429" xr:uid="{D6F72950-D88D-47EC-B648-5402078AC008}"/>
    <cellStyle name="Navadno 10 118" xfId="430" xr:uid="{A380B87D-F16E-4CA0-BB21-070A39BF5379}"/>
    <cellStyle name="Navadno 10 119" xfId="431" xr:uid="{D7D4B36F-C102-440D-8CF3-BE582512D4C9}"/>
    <cellStyle name="Navadno 10 12" xfId="432" xr:uid="{0A5A89C0-86C5-410A-81BB-B55F06B4B051}"/>
    <cellStyle name="Navadno 10 12 2" xfId="433" xr:uid="{F4AF66F9-3C96-4286-BEDD-0EE0305EB235}"/>
    <cellStyle name="Navadno 10 12 2 2" xfId="6929" xr:uid="{6B483D26-8E73-4933-BF46-13D661CCD9B3}"/>
    <cellStyle name="Navadno 10 12 3" xfId="434" xr:uid="{5800ABD4-0484-41AE-8CC3-9B3C74E3A63D}"/>
    <cellStyle name="Navadno 10 12 4" xfId="4867" xr:uid="{765EBE24-20BA-4F57-AABA-EF680CF1E274}"/>
    <cellStyle name="Navadno 10 12_2008-145 BRINJE- POPIS VODA" xfId="435" xr:uid="{B5131233-AD6B-490F-9A96-1C789660A053}"/>
    <cellStyle name="Navadno 10 120" xfId="436" xr:uid="{B741FBDC-D189-452E-BEBA-909919C8B015}"/>
    <cellStyle name="Navadno 10 121" xfId="437" xr:uid="{50CA39FF-30CE-4DF1-A4BC-4D31B073AD41}"/>
    <cellStyle name="Navadno 10 122" xfId="438" xr:uid="{2312B953-29F9-439D-B496-A9E3B6756F8D}"/>
    <cellStyle name="Navadno 10 123" xfId="439" xr:uid="{9584F184-1E28-4A87-9273-34C5F0B9074B}"/>
    <cellStyle name="Navadno 10 124" xfId="440" xr:uid="{16BC053E-6A43-4F8C-813D-5B6DBD9DDD58}"/>
    <cellStyle name="Navadno 10 125" xfId="441" xr:uid="{7159A379-8150-4D14-B7E3-C11B341F65E1}"/>
    <cellStyle name="Navadno 10 126" xfId="442" xr:uid="{EE2F2B69-699C-4408-B2E7-DE4839D9ADAD}"/>
    <cellStyle name="Navadno 10 127" xfId="443" xr:uid="{0FAB4E98-1CC2-4A50-9B75-C82B62D7E11A}"/>
    <cellStyle name="Navadno 10 128" xfId="444" xr:uid="{B830AD8C-889E-4FF8-858D-49673B21AC20}"/>
    <cellStyle name="Navadno 10 129" xfId="445" xr:uid="{C7B2F294-A6C1-4CC1-903C-6D3D1F0F480D}"/>
    <cellStyle name="Navadno 10 13" xfId="446" xr:uid="{E62032FF-77AA-43B7-9806-65AB81A43F60}"/>
    <cellStyle name="Navadno 10 13 2" xfId="447" xr:uid="{470497CE-C9D7-4C46-AE55-89F6F4DF06D0}"/>
    <cellStyle name="Navadno 10 13 2 2" xfId="6926" xr:uid="{CEDA2598-C905-4B6A-9125-AC50437B2E83}"/>
    <cellStyle name="Navadno 10 13 3" xfId="448" xr:uid="{2CA90728-677F-4BAB-A764-855ED23605B2}"/>
    <cellStyle name="Navadno 10 13 4" xfId="4863" xr:uid="{814CBD5D-C489-4C86-9A6C-055B2ACBD744}"/>
    <cellStyle name="Navadno 10 13_2008-145 BRINJE- POPIS VODA" xfId="449" xr:uid="{E16439B3-60D4-47E0-A1DC-24FA4ED20EAD}"/>
    <cellStyle name="Navadno 10 130" xfId="450" xr:uid="{A6E330DB-B4FC-4879-8262-844278527573}"/>
    <cellStyle name="Navadno 10 131" xfId="451" xr:uid="{C8ADBC17-E496-4FF6-A8D2-E0B1EF875BB7}"/>
    <cellStyle name="Navadno 10 132" xfId="452" xr:uid="{5B54D800-44EE-4653-B554-D8C8F5581509}"/>
    <cellStyle name="Navadno 10 133" xfId="453" xr:uid="{BCE3779B-D999-42EC-8883-3D96B423F2CF}"/>
    <cellStyle name="Navadno 10 134" xfId="3763" xr:uid="{AC10552C-B53D-4D57-9570-E7D04B45F5C3}"/>
    <cellStyle name="Navadno 10 135" xfId="6283" xr:uid="{1DED3CD1-7D28-4C83-8FE4-9583D3F84D10}"/>
    <cellStyle name="Navadno 10 136" xfId="7899" xr:uid="{7E61092A-E37D-44F2-B34D-2CBE64D1D065}"/>
    <cellStyle name="Navadno 10 137" xfId="6419" xr:uid="{A98B6F9F-48C9-45F1-A36C-2D5B63BF8828}"/>
    <cellStyle name="Navadno 10 138" xfId="7898" xr:uid="{C67ED920-4A75-4DFA-8F01-E3653D9FCBA4}"/>
    <cellStyle name="Navadno 10 139" xfId="5160" xr:uid="{78E89F06-6B63-43A8-9604-4ED4424C61F5}"/>
    <cellStyle name="Navadno 10 14" xfId="454" xr:uid="{8450AF10-A114-4A46-BA5C-3AE6B00FCCE2}"/>
    <cellStyle name="Navadno 10 14 2" xfId="455" xr:uid="{E4A22255-AB55-442A-BA77-A526E43C5136}"/>
    <cellStyle name="Navadno 10 14 3" xfId="456" xr:uid="{3CB91EAA-1EFF-450D-BB55-05D39974D1E7}"/>
    <cellStyle name="Navadno 10 14_2008-145 BRINJE- POPIS VODA" xfId="457" xr:uid="{5D0EDF54-83D5-4855-93DF-320D5FEC05B4}"/>
    <cellStyle name="Navadno 10 140" xfId="7895" xr:uid="{0BED49F9-3B77-4348-B53C-75F387ED7F54}"/>
    <cellStyle name="Navadno 10 141" xfId="7896" xr:uid="{FD335AD0-EA56-463C-91A6-8FD33A3D30B3}"/>
    <cellStyle name="Navadno 10 142" xfId="7897" xr:uid="{65B757B8-0D07-4C28-9C43-FA704B0B128D}"/>
    <cellStyle name="Navadno 10 15" xfId="458" xr:uid="{1CBDFD38-751B-4754-B545-173C3ABD19F6}"/>
    <cellStyle name="Navadno 10 15 2" xfId="459" xr:uid="{41DBECEE-206D-433B-A683-49914802632E}"/>
    <cellStyle name="Navadno 10 15 3" xfId="460" xr:uid="{B1DE0D58-57C2-4296-9FED-8AF671A58E39}"/>
    <cellStyle name="Navadno 10 15_2008-145 BRINJE- POPIS VODA" xfId="461" xr:uid="{4ECA045F-49ED-4910-BAC2-1F00DDC38CA4}"/>
    <cellStyle name="Navadno 10 16" xfId="462" xr:uid="{4AD67F03-A388-4B70-B4DF-101023CE69EA}"/>
    <cellStyle name="Navadno 10 16 2" xfId="463" xr:uid="{9201A42F-DF6D-4471-B592-E7DE6F009B1F}"/>
    <cellStyle name="Navadno 10 16 3" xfId="464" xr:uid="{C1D6A9A4-6CF1-4A9A-808B-B51898165321}"/>
    <cellStyle name="Navadno 10 16_2008-145 BRINJE- POPIS VODA" xfId="465" xr:uid="{7C1A4B26-9143-4245-A969-FCE935022E42}"/>
    <cellStyle name="Navadno 10 17" xfId="466" xr:uid="{79322DB4-25DA-45AB-86AB-2D9ED08FBFFF}"/>
    <cellStyle name="Navadno 10 17 2" xfId="467" xr:uid="{2B31EA60-AEB8-45A9-83AA-7B2E53F98EB3}"/>
    <cellStyle name="Navadno 10 17 3" xfId="468" xr:uid="{57780274-2961-45CF-81C6-C6DD24CCB591}"/>
    <cellStyle name="Navadno 10 17_2008-145 BRINJE- POPIS VODA" xfId="469" xr:uid="{E7FF7C54-BF76-485E-B454-4E31B5296BD5}"/>
    <cellStyle name="Navadno 10 18" xfId="470" xr:uid="{4FBB88E1-A558-4506-AB2A-43A066CDA35E}"/>
    <cellStyle name="Navadno 10 18 2" xfId="471" xr:uid="{1075710F-7DD7-4C69-AD54-1997644BF2B1}"/>
    <cellStyle name="Navadno 10 18 3" xfId="472" xr:uid="{F3E61716-9F67-4D1E-9279-D522FA576DA7}"/>
    <cellStyle name="Navadno 10 18_2008-145 BRINJE- POPIS VODA" xfId="473" xr:uid="{35A1BF10-5444-4779-8BA5-55B3B7740465}"/>
    <cellStyle name="Navadno 10 19" xfId="474" xr:uid="{E00EC212-0804-4437-B54D-842906DA541D}"/>
    <cellStyle name="Navadno 10 19 2" xfId="475" xr:uid="{0F153608-669A-40DC-B0E7-A2D31898FAFE}"/>
    <cellStyle name="Navadno 10 19 3" xfId="476" xr:uid="{71D61EBA-06E7-4A82-8E23-24E5F9D4B20C}"/>
    <cellStyle name="Navadno 10 19_2008-145 BRINJE- POPIS VODA" xfId="477" xr:uid="{49475D64-3E64-4398-BE9E-64C8CC64CA71}"/>
    <cellStyle name="Navadno 10 2" xfId="478" xr:uid="{E58FDB70-453B-4E6E-8867-96E511B1C3B2}"/>
    <cellStyle name="Navadno 10 2 2" xfId="479" xr:uid="{028AA110-4F0C-47B1-8480-E7227B5AF720}"/>
    <cellStyle name="Navadno 10 2 3" xfId="480" xr:uid="{51ECF0F8-30CC-46F5-8891-00481D7435DB}"/>
    <cellStyle name="Navadno 10 2 4" xfId="4868" xr:uid="{A121456D-45C8-457B-96A2-B042632733D4}"/>
    <cellStyle name="Navadno 10 2_2008-145 BRINJE- POPIS VODA" xfId="481" xr:uid="{18232384-F774-4BC4-885A-8F9EBD6C76FF}"/>
    <cellStyle name="Navadno 10 20" xfId="482" xr:uid="{655C471C-8C29-4282-8906-72B39A2B034E}"/>
    <cellStyle name="Navadno 10 20 2" xfId="483" xr:uid="{97143CF8-794A-44B6-84F9-25404322F233}"/>
    <cellStyle name="Navadno 10 20 3" xfId="484" xr:uid="{D557235F-FEBB-48D9-AC8F-DCF4677FCE01}"/>
    <cellStyle name="Navadno 10 20_2008-145 BRINJE- POPIS VODA" xfId="485" xr:uid="{4A0FBD98-20D5-466C-9690-002AF7F4AAC3}"/>
    <cellStyle name="Navadno 10 21" xfId="486" xr:uid="{6C332A0F-B0D1-4432-9439-B38BFA8C255D}"/>
    <cellStyle name="Navadno 10 21 2" xfId="487" xr:uid="{08BA2ACE-4416-461B-BC7C-BFB3EF666ADA}"/>
    <cellStyle name="Navadno 10 21 3" xfId="488" xr:uid="{6444811A-5C58-401F-A10A-4F049CC42FA8}"/>
    <cellStyle name="Navadno 10 21_2008-145 BRINJE- POPIS VODA" xfId="489" xr:uid="{FD06BB6C-D01D-4213-9640-942DB94D64C7}"/>
    <cellStyle name="Navadno 10 22" xfId="490" xr:uid="{45ECF77C-A7DC-4FDF-A411-D1872BB08A2C}"/>
    <cellStyle name="Navadno 10 22 2" xfId="491" xr:uid="{0000C27F-7BCE-4494-8B69-3AAAD39794DD}"/>
    <cellStyle name="Navadno 10 22 3" xfId="492" xr:uid="{0E1E2E02-3D07-4FD3-9E0B-F66BCF14C0D9}"/>
    <cellStyle name="Navadno 10 22_2008-145 BRINJE- POPIS VODA" xfId="493" xr:uid="{D36F8E23-0BE2-4913-9E0C-D0A1C51E56D2}"/>
    <cellStyle name="Navadno 10 23" xfId="494" xr:uid="{4ABE8D09-9E20-4BDC-81F4-4394A86CD8A4}"/>
    <cellStyle name="Navadno 10 23 2" xfId="495" xr:uid="{983DF5A1-4E27-4DD4-BC3F-95E11BD061FE}"/>
    <cellStyle name="Navadno 10 23 3" xfId="496" xr:uid="{23C10648-2BFA-4260-865E-E274D18C2BA8}"/>
    <cellStyle name="Navadno 10 23_2008-145 BRINJE- POPIS VODA" xfId="497" xr:uid="{9DEF956C-47A8-4FDF-AFE4-6CCB0E7059B8}"/>
    <cellStyle name="Navadno 10 24" xfId="498" xr:uid="{3207C98B-161B-43BF-A9BF-779C64324A70}"/>
    <cellStyle name="Navadno 10 24 2" xfId="499" xr:uid="{13C78A75-D047-406F-80F7-91B2D4F634AB}"/>
    <cellStyle name="Navadno 10 24 3" xfId="500" xr:uid="{A9D7CA13-0E57-4C43-8B14-B8FE0D1752FC}"/>
    <cellStyle name="Navadno 10 24_2008-145 BRINJE- POPIS VODA" xfId="501" xr:uid="{749BA24C-280C-42A5-B5CE-D4C88230DA58}"/>
    <cellStyle name="Navadno 10 25" xfId="502" xr:uid="{98793862-4824-44D0-B300-47508A874305}"/>
    <cellStyle name="Navadno 10 25 2" xfId="503" xr:uid="{02597743-4A44-48AB-A1ED-5C7D70DFCDFA}"/>
    <cellStyle name="Navadno 10 25 3" xfId="504" xr:uid="{7B6982D4-FA14-43CD-BFC4-15DBDFDD9173}"/>
    <cellStyle name="Navadno 10 25_2008-145 BRINJE- POPIS VODA" xfId="505" xr:uid="{440D075B-2591-4BB6-928F-7EFA954704AA}"/>
    <cellStyle name="Navadno 10 26" xfId="506" xr:uid="{A973DF7C-E3EE-4ACF-99CF-47275963E52B}"/>
    <cellStyle name="Navadno 10 26 2" xfId="507" xr:uid="{674A9101-C391-4EBB-8B28-51637B3F16C4}"/>
    <cellStyle name="Navadno 10 26 3" xfId="508" xr:uid="{EE2385D5-23E6-43D1-986B-035F8DA57936}"/>
    <cellStyle name="Navadno 10 26_2008-145 BRINJE- POPIS VODA" xfId="509" xr:uid="{FA633629-87D9-491B-B252-9C7AA7542EAC}"/>
    <cellStyle name="Navadno 10 27" xfId="510" xr:uid="{D0018A33-EE1F-4C85-BE15-C96342CC52E7}"/>
    <cellStyle name="Navadno 10 27 2" xfId="511" xr:uid="{E7B6FD75-20D2-454C-B031-19A2D64CFD1E}"/>
    <cellStyle name="Navadno 10 27 3" xfId="512" xr:uid="{A3B3E6BF-6236-49CB-90E4-B7851FAE28E2}"/>
    <cellStyle name="Navadno 10 27_2008-145 BRINJE- POPIS VODA" xfId="513" xr:uid="{0E8D417D-260F-4CEF-9FEA-D637C2D141EC}"/>
    <cellStyle name="Navadno 10 28" xfId="514" xr:uid="{229FEAF7-D003-4610-AA8F-8A399043538F}"/>
    <cellStyle name="Navadno 10 28 2" xfId="515" xr:uid="{02AFC6AB-37AD-4889-A367-3AF0A96F57B6}"/>
    <cellStyle name="Navadno 10 28 3" xfId="516" xr:uid="{14D86361-229E-4E13-901C-4CC50C50FCD2}"/>
    <cellStyle name="Navadno 10 28_2008-145 BRINJE- POPIS VODA" xfId="517" xr:uid="{54654C53-E71E-4C3D-8CC4-C2EDC3770A8E}"/>
    <cellStyle name="Navadno 10 29" xfId="518" xr:uid="{077657E6-4ADE-4D12-8535-3B2AABD53E33}"/>
    <cellStyle name="Navadno 10 29 2" xfId="519" xr:uid="{314EB6D1-8E6A-4FBC-A69F-F1C5D4EDA208}"/>
    <cellStyle name="Navadno 10 29 3" xfId="520" xr:uid="{B1E3B887-440F-4BF4-8AB8-B4954BCE178D}"/>
    <cellStyle name="Navadno 10 29_2008-145 BRINJE- POPIS VODA" xfId="521" xr:uid="{27A1FB8F-E575-4023-B9FC-04269F58D3D0}"/>
    <cellStyle name="Navadno 10 3" xfId="522" xr:uid="{452D7CAF-B37D-48F1-A8D8-567A149F977B}"/>
    <cellStyle name="Navadno 10 3 2" xfId="523" xr:uid="{02656702-E8A6-4445-8435-3A648F58E767}"/>
    <cellStyle name="Navadno 10 3 2 2" xfId="4871" xr:uid="{9A51D173-2424-4F89-B982-EC819A7C4FEE}"/>
    <cellStyle name="Navadno 10 3 2 2 2" xfId="4872" xr:uid="{72C87CDB-73BD-4660-ABBA-D5987627238C}"/>
    <cellStyle name="Navadno 10 3 2 2 2 2" xfId="6933" xr:uid="{E74CA5A2-7FC4-4520-B4BA-4A122959A04C}"/>
    <cellStyle name="Navadno 10 3 2 2 3" xfId="4873" xr:uid="{0AEE3567-36BA-475C-A2B8-14CF45E1D900}"/>
    <cellStyle name="Navadno 10 3 2 2 3 2" xfId="6934" xr:uid="{8F2AE538-ED9B-4819-9016-140D10058395}"/>
    <cellStyle name="Navadno 10 3 2 2 4" xfId="6932" xr:uid="{EDF26082-E258-4852-A2E3-63FCE0C802D6}"/>
    <cellStyle name="Navadno 10 3 2 3" xfId="4874" xr:uid="{E7E6A480-DD18-454E-A384-C6DA058A6BAC}"/>
    <cellStyle name="Navadno 10 3 2 3 2" xfId="6935" xr:uid="{78169E8B-DCB6-4C2B-B469-CE1084B53CFF}"/>
    <cellStyle name="Navadno 10 3 2 4" xfId="4875" xr:uid="{7D3617F1-0F71-428F-AE9B-7C15AFE421B8}"/>
    <cellStyle name="Navadno 10 3 2 4 2" xfId="6936" xr:uid="{EFEED1A2-557C-4599-BC10-31A15BD9B8F6}"/>
    <cellStyle name="Navadno 10 3 2 5" xfId="6931" xr:uid="{3E2C9E50-0103-4F44-9D89-0CDB134CA001}"/>
    <cellStyle name="Navadno 10 3 2 6" xfId="4870" xr:uid="{E5AC31A2-AB6B-488F-9191-D17ADCA63671}"/>
    <cellStyle name="Navadno 10 3 3" xfId="524" xr:uid="{A61ECBEE-36DB-46F6-A265-82541FCAC549}"/>
    <cellStyle name="Navadno 10 3 3 2" xfId="4877" xr:uid="{4EFCA7BF-5D22-4F82-ABE3-C65F12A7862E}"/>
    <cellStyle name="Navadno 10 3 3 2 2" xfId="6938" xr:uid="{E4993944-2945-493F-ACC9-B3DC7349D3F6}"/>
    <cellStyle name="Navadno 10 3 3 3" xfId="4878" xr:uid="{CE8B6D16-65A2-40DC-8C5F-63D05956C0E1}"/>
    <cellStyle name="Navadno 10 3 3 3 2" xfId="6939" xr:uid="{96016CC2-56F9-47AD-BDB5-1D7EE0291A9F}"/>
    <cellStyle name="Navadno 10 3 3 4" xfId="6937" xr:uid="{422F701D-90A2-4700-BF4A-BF221BCA1874}"/>
    <cellStyle name="Navadno 10 3 3 5" xfId="4876" xr:uid="{149D89A0-6247-4EAB-A859-FBBE3A5153B7}"/>
    <cellStyle name="Navadno 10 3 4" xfId="4879" xr:uid="{ACB7056B-3313-4F57-9AF2-1F2761BF9290}"/>
    <cellStyle name="Navadno 10 3 4 2" xfId="4880" xr:uid="{6FE242A6-204D-483C-8A45-02D1D81B3011}"/>
    <cellStyle name="Navadno 10 3 4 2 2" xfId="6941" xr:uid="{B8A953FE-69FA-4058-84C1-73C3F0E333C6}"/>
    <cellStyle name="Navadno 10 3 4 3" xfId="4881" xr:uid="{E3C05954-D142-40A8-BA6C-42390FAF0D39}"/>
    <cellStyle name="Navadno 10 3 4 3 2" xfId="6942" xr:uid="{67D13D05-419A-4C9C-A78A-275F577A3029}"/>
    <cellStyle name="Navadno 10 3 4 4" xfId="6940" xr:uid="{3B50BB0D-55EA-44F0-AB4E-A3CE6C97E0C9}"/>
    <cellStyle name="Navadno 10 3 5" xfId="4882" xr:uid="{FE99A926-1FC5-47A3-AD43-A417BDBE77A4}"/>
    <cellStyle name="Navadno 10 3 5 2" xfId="6943" xr:uid="{82B203E5-45E6-4CB4-B682-79EE378C8BD1}"/>
    <cellStyle name="Navadno 10 3 6" xfId="4883" xr:uid="{4272D274-3834-47BC-86C3-03DD5CE7D84C}"/>
    <cellStyle name="Navadno 10 3 6 2" xfId="6944" xr:uid="{C344D674-1C4A-465E-AD55-FE0C0C04B342}"/>
    <cellStyle name="Navadno 10 3 7" xfId="4884" xr:uid="{F8E266FF-24E6-4465-B8DA-B7755CCD85FE}"/>
    <cellStyle name="Navadno 10 3 7 2" xfId="6945" xr:uid="{C1C6B0A8-31DE-4E7F-AB63-B0B87DF755D5}"/>
    <cellStyle name="Navadno 10 3 8" xfId="6930" xr:uid="{F82792C3-F6D6-4436-87CC-6AD4C1772F24}"/>
    <cellStyle name="Navadno 10 3 9" xfId="4869" xr:uid="{1BC52DDE-E034-43BE-9E20-F89786ACB11E}"/>
    <cellStyle name="Navadno 10 3_2008-145 BRINJE- POPIS VODA" xfId="525" xr:uid="{3CCD8075-EDC5-4845-9649-36FDF326F612}"/>
    <cellStyle name="Navadno 10 30" xfId="526" xr:uid="{4697C9A2-C25A-4488-9F5B-E07616110626}"/>
    <cellStyle name="Navadno 10 30 2" xfId="527" xr:uid="{B9F3AA6C-DBE6-4D42-8F74-EDFE9D99C0F4}"/>
    <cellStyle name="Navadno 10 30 3" xfId="528" xr:uid="{5AC09979-9B69-40A8-8865-310877539991}"/>
    <cellStyle name="Navadno 10 30_2008-145 BRINJE- POPIS VODA" xfId="529" xr:uid="{45618266-2E7F-422F-A7B0-943CA6C9D24A}"/>
    <cellStyle name="Navadno 10 31" xfId="530" xr:uid="{0B5F4012-D7CC-4D89-A6CA-C76B2DFCA5E2}"/>
    <cellStyle name="Navadno 10 31 2" xfId="531" xr:uid="{AA75E23F-E319-42AB-8DAC-BC8DF81706CB}"/>
    <cellStyle name="Navadno 10 31 3" xfId="532" xr:uid="{98522DDE-672F-4BD3-AF3C-4AC37A8D5CF3}"/>
    <cellStyle name="Navadno 10 31_2008-145 BRINJE- POPIS VODA" xfId="533" xr:uid="{A71807A9-4DDC-474F-B8C7-3B7A26710F43}"/>
    <cellStyle name="Navadno 10 32" xfId="534" xr:uid="{D43C94BA-659A-47F4-9628-A5BBCE0CD3DF}"/>
    <cellStyle name="Navadno 10 32 2" xfId="535" xr:uid="{CB386002-B2D1-410A-BA4F-2F676402D648}"/>
    <cellStyle name="Navadno 10 32 3" xfId="536" xr:uid="{5529271E-AFB6-40A2-BEDF-86EF40AF5301}"/>
    <cellStyle name="Navadno 10 32_2008-145 BRINJE- POPIS VODA" xfId="537" xr:uid="{CB27755D-2D91-4596-B465-B5F6F6DD1488}"/>
    <cellStyle name="Navadno 10 33" xfId="538" xr:uid="{795C8354-513A-45AE-AA8D-60FC62742059}"/>
    <cellStyle name="Navadno 10 34" xfId="539" xr:uid="{D6D444CF-9F00-4293-852A-0C9DD9FA12C6}"/>
    <cellStyle name="Navadno 10 35" xfId="540" xr:uid="{B7CB84A7-4958-4ED7-A2A9-171D3CA4B083}"/>
    <cellStyle name="Navadno 10 36" xfId="541" xr:uid="{4B1E1567-332F-467A-80FA-AA2EBC5C64BD}"/>
    <cellStyle name="Navadno 10 37" xfId="542" xr:uid="{7520B067-2DE9-4DC1-B2AE-F87BEB8CE549}"/>
    <cellStyle name="Navadno 10 38" xfId="543" xr:uid="{E3CE381B-B3F2-40B2-8D58-17728627ADE0}"/>
    <cellStyle name="Navadno 10 39" xfId="544" xr:uid="{39E984BA-8F52-4F82-9223-3EABE8018401}"/>
    <cellStyle name="Navadno 10 4" xfId="545" xr:uid="{4F5700E1-53CC-4212-A5AD-B322DACED5B1}"/>
    <cellStyle name="Navadno 10 4 2" xfId="546" xr:uid="{75F4CBB8-D088-47AC-9417-773A0D6A4B2B}"/>
    <cellStyle name="Navadno 10 4 2 2" xfId="4887" xr:uid="{BC524E7F-A4AC-4419-9EA4-4DA8E5187BE7}"/>
    <cellStyle name="Navadno 10 4 2 2 2" xfId="4888" xr:uid="{FCF763AF-3627-4841-AD36-70884C15BEE4}"/>
    <cellStyle name="Navadno 10 4 2 2 2 2" xfId="6949" xr:uid="{7044C01E-2D39-4CF8-AEBC-91B4F17515FE}"/>
    <cellStyle name="Navadno 10 4 2 2 3" xfId="4889" xr:uid="{FFA9D0F6-6A52-45B5-BE42-A07C4013CE9F}"/>
    <cellStyle name="Navadno 10 4 2 2 3 2" xfId="6950" xr:uid="{AAA4AA46-8495-4A5C-B0AC-37C32D7760A9}"/>
    <cellStyle name="Navadno 10 4 2 2 4" xfId="6948" xr:uid="{CD5AE725-57BB-480E-8587-92AA9ADF6DCD}"/>
    <cellStyle name="Navadno 10 4 2 3" xfId="4890" xr:uid="{0D29B864-E024-46B5-891F-2358A831EFB5}"/>
    <cellStyle name="Navadno 10 4 2 3 2" xfId="6951" xr:uid="{AFF7B34E-9804-48A3-8946-C09B0E4232DF}"/>
    <cellStyle name="Navadno 10 4 2 4" xfId="4891" xr:uid="{12810838-C8B8-4CAC-A648-3A746E74DF10}"/>
    <cellStyle name="Navadno 10 4 2 4 2" xfId="6952" xr:uid="{B50FC7C4-2CE1-4DAD-9338-7CE51D352379}"/>
    <cellStyle name="Navadno 10 4 2 5" xfId="6947" xr:uid="{777DB981-9EDA-4BC8-BC0A-56CAE251FD29}"/>
    <cellStyle name="Navadno 10 4 2 6" xfId="4886" xr:uid="{B7FED7E0-828D-43BC-B4E2-803C634CBB95}"/>
    <cellStyle name="Navadno 10 4 3" xfId="547" xr:uid="{1BB4F616-AE0C-447D-97E3-A0D3DA06620D}"/>
    <cellStyle name="Navadno 10 4 3 2" xfId="4893" xr:uid="{D2E5EBEB-8AB2-4269-B052-7CD02DFD8E3C}"/>
    <cellStyle name="Navadno 10 4 3 2 2" xfId="6954" xr:uid="{9A5A05A3-E509-4075-85F2-84EF78AA48D9}"/>
    <cellStyle name="Navadno 10 4 3 3" xfId="4894" xr:uid="{F2322781-7ADD-42FE-8A89-CC4020EB8743}"/>
    <cellStyle name="Navadno 10 4 3 3 2" xfId="6955" xr:uid="{9D7040FB-796C-4C6B-9E58-863AF34350E1}"/>
    <cellStyle name="Navadno 10 4 3 4" xfId="6953" xr:uid="{ED13C50E-EF93-460D-8D98-38F5547D5285}"/>
    <cellStyle name="Navadno 10 4 3 5" xfId="4892" xr:uid="{1B23C8FA-5039-47E2-A1AB-7D873433C7F8}"/>
    <cellStyle name="Navadno 10 4 4" xfId="4895" xr:uid="{21D29AC9-E291-47C9-A586-5DBCE9FC99C5}"/>
    <cellStyle name="Navadno 10 4 4 2" xfId="4896" xr:uid="{600AFBDA-DA2F-40A7-A4B4-FECCC28285BA}"/>
    <cellStyle name="Navadno 10 4 4 2 2" xfId="6957" xr:uid="{ECBB0374-E995-45C5-9A17-C07509B69F76}"/>
    <cellStyle name="Navadno 10 4 4 3" xfId="4897" xr:uid="{E23B49E2-2E8F-4049-878A-0B5542AC317F}"/>
    <cellStyle name="Navadno 10 4 4 3 2" xfId="6958" xr:uid="{6C9FB9E3-1E45-4B4D-A994-47D6CB0719B3}"/>
    <cellStyle name="Navadno 10 4 4 4" xfId="6956" xr:uid="{F3FB7FB0-72E0-492E-A9E3-FA640AB740DC}"/>
    <cellStyle name="Navadno 10 4 5" xfId="4898" xr:uid="{99C09354-2C16-4738-BEC1-AB435636C807}"/>
    <cellStyle name="Navadno 10 4 5 2" xfId="6959" xr:uid="{3C17675D-36AD-43B5-8A7B-F66F3C246F57}"/>
    <cellStyle name="Navadno 10 4 6" xfId="4899" xr:uid="{D6982E5F-CB26-4139-870F-4CC7E3185779}"/>
    <cellStyle name="Navadno 10 4 6 2" xfId="6960" xr:uid="{9E0149B6-4007-4C0E-B181-9475C3E2AACD}"/>
    <cellStyle name="Navadno 10 4 7" xfId="4900" xr:uid="{1197AEB7-D18D-4FD8-A221-C40A9B8B8FD6}"/>
    <cellStyle name="Navadno 10 4 7 2" xfId="6961" xr:uid="{4E66C202-E7B3-4EF4-95F6-0BFD4A423E5C}"/>
    <cellStyle name="Navadno 10 4 8" xfId="6946" xr:uid="{41AE07B0-39B2-4E01-952F-753B53B7880F}"/>
    <cellStyle name="Navadno 10 4 9" xfId="4885" xr:uid="{4E0E362A-25E0-4A00-A51F-29F09D95C4CE}"/>
    <cellStyle name="Navadno 10 4_2008-145 BRINJE- POPIS VODA" xfId="548" xr:uid="{B59DD1B4-F878-4107-9A31-65AFB1686895}"/>
    <cellStyle name="Navadno 10 40" xfId="549" xr:uid="{A1B16EC7-2ED0-4D7E-B36A-1BB71979A7FD}"/>
    <cellStyle name="Navadno 10 41" xfId="550" xr:uid="{7F252B57-150D-4EE7-ACA5-F5EF4B4C37F2}"/>
    <cellStyle name="Navadno 10 42" xfId="551" xr:uid="{606B92F0-920E-477B-8554-DA8C02BFFB32}"/>
    <cellStyle name="Navadno 10 43" xfId="552" xr:uid="{44B72D94-9EB1-4F5E-AEF3-00037FE785C0}"/>
    <cellStyle name="Navadno 10 44" xfId="553" xr:uid="{A35D1BDF-137B-4070-A4A0-04C7EA821956}"/>
    <cellStyle name="Navadno 10 45" xfId="554" xr:uid="{9CBE5D0F-B37F-46AF-8B28-E0B68755416E}"/>
    <cellStyle name="Navadno 10 46" xfId="555" xr:uid="{ED883438-E424-4D10-9400-49E3ACD67302}"/>
    <cellStyle name="Navadno 10 47" xfId="556" xr:uid="{D37D8076-4B31-4C52-982D-4921F83DEEDB}"/>
    <cellStyle name="Navadno 10 48" xfId="557" xr:uid="{6B577DA7-29B4-46EF-B2AC-493635C4CF5C}"/>
    <cellStyle name="Navadno 10 49" xfId="558" xr:uid="{96CBE8B0-181D-4074-81D8-EEC7BCC0ADC5}"/>
    <cellStyle name="Navadno 10 5" xfId="559" xr:uid="{F3BE91BB-4628-4F81-BC3D-2A665CBD423A}"/>
    <cellStyle name="Navadno 10 5 2" xfId="560" xr:uid="{542572F3-A1FB-48E0-B468-060F72D55C5C}"/>
    <cellStyle name="Navadno 10 5 2 2" xfId="4903" xr:uid="{2CC70BC4-4EE2-4617-A0D5-E74912E442E0}"/>
    <cellStyle name="Navadno 10 5 2 2 2" xfId="6964" xr:uid="{1EAE0B19-D0C6-4CDA-980C-A685785D2BDA}"/>
    <cellStyle name="Navadno 10 5 2 3" xfId="4904" xr:uid="{6BD01E9B-FF23-4725-82F2-1F93C536B499}"/>
    <cellStyle name="Navadno 10 5 2 3 2" xfId="6965" xr:uid="{83BC9E68-0BB3-4288-8C37-540B939AE236}"/>
    <cellStyle name="Navadno 10 5 2 4" xfId="6963" xr:uid="{343AF088-F883-4411-A8A5-48421422935A}"/>
    <cellStyle name="Navadno 10 5 2 5" xfId="4902" xr:uid="{3F0006C6-5F35-4CC8-804C-61E6089A1DF0}"/>
    <cellStyle name="Navadno 10 5 3" xfId="561" xr:uid="{52C757FD-C90C-45FC-97A9-42C63B475DC1}"/>
    <cellStyle name="Navadno 10 5 3 2" xfId="6966" xr:uid="{984ED0F8-84E7-429C-90B7-E9E69937A3AA}"/>
    <cellStyle name="Navadno 10 5 3 3" xfId="4905" xr:uid="{1CCF5D0E-19D5-445D-A9E5-01FE90273F39}"/>
    <cellStyle name="Navadno 10 5 4" xfId="4906" xr:uid="{85FF8031-170B-40C6-9B65-71D2540003DA}"/>
    <cellStyle name="Navadno 10 5 4 2" xfId="6967" xr:uid="{783F42A7-5E87-425F-B62A-7900583946DB}"/>
    <cellStyle name="Navadno 10 5 5" xfId="6962" xr:uid="{0B2B41DD-EEA9-4AAF-A466-4041DBD056EB}"/>
    <cellStyle name="Navadno 10 5 6" xfId="4901" xr:uid="{FF461BEE-D7BA-434B-B344-C628C373FB34}"/>
    <cellStyle name="Navadno 10 5_2008-145 BRINJE- POPIS VODA" xfId="562" xr:uid="{9C8A4D8B-A7C3-4A93-B472-3324E1E58C17}"/>
    <cellStyle name="Navadno 10 50" xfId="563" xr:uid="{ADF92F8C-BB0C-473B-9D15-5A970E2CC0D7}"/>
    <cellStyle name="Navadno 10 51" xfId="564" xr:uid="{77D39BA1-33D0-4215-9818-675578D015C7}"/>
    <cellStyle name="Navadno 10 52" xfId="565" xr:uid="{D179E365-A5D3-4AB6-AD23-1ACAC75FAB3C}"/>
    <cellStyle name="Navadno 10 53" xfId="566" xr:uid="{05A83933-3D85-4FFA-B76D-24B7A652CF92}"/>
    <cellStyle name="Navadno 10 54" xfId="567" xr:uid="{11B43CB3-1C5F-4BFB-AA95-426EA60FE2F2}"/>
    <cellStyle name="Navadno 10 55" xfId="568" xr:uid="{C79DF055-1D68-4668-9F2D-BFF7DA8E1055}"/>
    <cellStyle name="Navadno 10 56" xfId="569" xr:uid="{ACD9967A-8F8E-4384-9AC5-9B2FBB78A65B}"/>
    <cellStyle name="Navadno 10 57" xfId="570" xr:uid="{3DC866C5-DF5A-4701-B844-6747ABFC5AF0}"/>
    <cellStyle name="Navadno 10 58" xfId="571" xr:uid="{CE5C4B28-DB2B-4F28-9873-4CDD93916033}"/>
    <cellStyle name="Navadno 10 59" xfId="572" xr:uid="{7EE73954-FCD9-4258-8FF5-D7FE422AB90A}"/>
    <cellStyle name="Navadno 10 6" xfId="573" xr:uid="{B6A8A87A-37C1-4A45-9822-3358F01E8A01}"/>
    <cellStyle name="Navadno 10 6 2" xfId="574" xr:uid="{D3EB11AD-2520-4DF7-B5B0-8BDB64CE9C49}"/>
    <cellStyle name="Navadno 10 6 2 2" xfId="6969" xr:uid="{6483FCE8-8636-477D-91A5-8A819805C7B3}"/>
    <cellStyle name="Navadno 10 6 2 3" xfId="4908" xr:uid="{57610E4E-2ECE-46D7-8E6A-6842371AAEB3}"/>
    <cellStyle name="Navadno 10 6 3" xfId="575" xr:uid="{594C1FF6-B708-4A9A-B59F-02BAC1EFAC1F}"/>
    <cellStyle name="Navadno 10 6 3 2" xfId="6970" xr:uid="{CB74A4A8-318C-4401-A335-3D7A4AE01105}"/>
    <cellStyle name="Navadno 10 6 3 3" xfId="4909" xr:uid="{F0D6BEF3-066C-4068-AD62-1F3025B2EDBB}"/>
    <cellStyle name="Navadno 10 6 4" xfId="6968" xr:uid="{EB0A7CB5-FFF0-460B-9452-0BE7B8388E7E}"/>
    <cellStyle name="Navadno 10 6 5" xfId="4907" xr:uid="{4D57F987-1FDA-4727-B725-5C84DE687CD1}"/>
    <cellStyle name="Navadno 10 6_2008-145 BRINJE- POPIS VODA" xfId="576" xr:uid="{C09D6C4A-527E-4EA6-ADA8-8A0C64C1AA32}"/>
    <cellStyle name="Navadno 10 60" xfId="577" xr:uid="{A23A3B10-5370-4601-B686-C1698BD72139}"/>
    <cellStyle name="Navadno 10 61" xfId="578" xr:uid="{E58F7033-F99F-4A30-944F-0F81897BE32A}"/>
    <cellStyle name="Navadno 10 62" xfId="579" xr:uid="{B8FA4D18-EAAB-4089-8D4C-1811C50164E5}"/>
    <cellStyle name="Navadno 10 63" xfId="580" xr:uid="{973933A2-237C-44C1-B975-62969EF35DC6}"/>
    <cellStyle name="Navadno 10 64" xfId="581" xr:uid="{BBEA6003-9CC0-48FE-B204-9DA93FF6922D}"/>
    <cellStyle name="Navadno 10 65" xfId="582" xr:uid="{800331E5-B6C6-4D44-943D-37D6AF963FFF}"/>
    <cellStyle name="Navadno 10 66" xfId="583" xr:uid="{C364CE06-B9CC-4565-ABA3-DDB47498B37C}"/>
    <cellStyle name="Navadno 10 67" xfId="584" xr:uid="{8630026F-BB18-41F7-A5A2-C4A5E78C81FE}"/>
    <cellStyle name="Navadno 10 68" xfId="585" xr:uid="{495705DB-C848-4F27-8D3E-236C67CC2D0C}"/>
    <cellStyle name="Navadno 10 69" xfId="586" xr:uid="{6300DF6B-A438-4CF0-B9AE-5AC4C353029F}"/>
    <cellStyle name="Navadno 10 7" xfId="587" xr:uid="{F84464E9-EE23-4A1D-881D-4A4D5243908E}"/>
    <cellStyle name="Navadno 10 7 2" xfId="588" xr:uid="{19B5F2FF-548F-400C-BA14-A4CA61F1DD45}"/>
    <cellStyle name="Navadno 10 7 2 2" xfId="6972" xr:uid="{395234CE-622C-4AD5-AE7F-22657D78CFA8}"/>
    <cellStyle name="Navadno 10 7 2 3" xfId="4911" xr:uid="{EE5870E1-1F83-4B30-9983-43C525D02A20}"/>
    <cellStyle name="Navadno 10 7 3" xfId="589" xr:uid="{077C617D-EAF4-4151-A3A1-76361E8947C3}"/>
    <cellStyle name="Navadno 10 7 3 2" xfId="6973" xr:uid="{6528E413-BF75-4919-B3B9-C7B55D7A16DF}"/>
    <cellStyle name="Navadno 10 7 3 3" xfId="4912" xr:uid="{84E1BF94-63B5-4824-9250-475D8A017A19}"/>
    <cellStyle name="Navadno 10 7 4" xfId="6971" xr:uid="{3A248AB9-2DAF-4211-9A71-A9F0D4930B5F}"/>
    <cellStyle name="Navadno 10 7 5" xfId="4910" xr:uid="{52393587-84C7-442E-96A5-FE2CA6656B7B}"/>
    <cellStyle name="Navadno 10 7_2008-145 BRINJE- POPIS VODA" xfId="590" xr:uid="{49D29A4B-4640-474B-BCF1-6AD4BF53A9E9}"/>
    <cellStyle name="Navadno 10 70" xfId="591" xr:uid="{C177D41E-29D2-4088-A5DA-9B7262511FDF}"/>
    <cellStyle name="Navadno 10 71" xfId="592" xr:uid="{144597B9-91F2-45A3-A491-33156DA2A0BA}"/>
    <cellStyle name="Navadno 10 72" xfId="593" xr:uid="{A7F4CCEB-4CB1-4715-815A-CC981B50AB26}"/>
    <cellStyle name="Navadno 10 73" xfId="594" xr:uid="{5ABA0523-0019-4F99-8FF4-3C52CFD9CB5A}"/>
    <cellStyle name="Navadno 10 74" xfId="595" xr:uid="{732DE0D9-ABB5-4762-BD91-4125E2F06E90}"/>
    <cellStyle name="Navadno 10 75" xfId="596" xr:uid="{D7F525C4-C387-41F8-AF90-02E3E5A4C380}"/>
    <cellStyle name="Navadno 10 76" xfId="597" xr:uid="{D20FCB32-0DA0-4862-B2F0-38366CA6B263}"/>
    <cellStyle name="Navadno 10 77" xfId="598" xr:uid="{5EBE289F-1CB9-4590-92EE-0D387767FB9D}"/>
    <cellStyle name="Navadno 10 78" xfId="599" xr:uid="{73DB1984-A7AA-40D4-9435-BAE4EC5555D7}"/>
    <cellStyle name="Navadno 10 79" xfId="600" xr:uid="{F39FE4F0-AA22-4B91-B510-34525E8E8E2D}"/>
    <cellStyle name="Navadno 10 8" xfId="601" xr:uid="{39CE5DB9-74F2-4274-9DD2-B5F34C8170A6}"/>
    <cellStyle name="Navadno 10 8 2" xfId="602" xr:uid="{67A4868A-2FEC-4047-84AD-40C7285AFB50}"/>
    <cellStyle name="Navadno 10 8 2 2" xfId="6975" xr:uid="{605B3D11-7DE0-459A-8117-3C9C073D00FC}"/>
    <cellStyle name="Navadno 10 8 2 3" xfId="4914" xr:uid="{A1E5F364-AFD3-41E2-9F06-3230E2D389BE}"/>
    <cellStyle name="Navadno 10 8 3" xfId="603" xr:uid="{5E81230E-515A-4B4E-BE1B-B056ED670769}"/>
    <cellStyle name="Navadno 10 8 3 2" xfId="6976" xr:uid="{AC841CAA-5D9B-403B-B148-7F96842AC4ED}"/>
    <cellStyle name="Navadno 10 8 3 3" xfId="4915" xr:uid="{03450660-CFE7-4CE9-822E-7B8086590943}"/>
    <cellStyle name="Navadno 10 8 4" xfId="6974" xr:uid="{6EE98055-E6ED-454D-8C76-4E28350D9302}"/>
    <cellStyle name="Navadno 10 8 5" xfId="4913" xr:uid="{65CF3659-52F7-4D61-B0E9-4AF04BD33A76}"/>
    <cellStyle name="Navadno 10 8_2008-145 BRINJE- POPIS VODA" xfId="604" xr:uid="{1C938264-1EA1-4756-9CF3-5EFED09AAAFD}"/>
    <cellStyle name="Navadno 10 80" xfId="605" xr:uid="{50D795F3-285E-4F32-85F1-0DADCA530BD0}"/>
    <cellStyle name="Navadno 10 81" xfId="606" xr:uid="{C7CC3E48-1555-4EB6-84B4-7F19FAB73A64}"/>
    <cellStyle name="Navadno 10 82" xfId="607" xr:uid="{9300E792-2BD6-4B91-A336-2B7A202D5249}"/>
    <cellStyle name="Navadno 10 83" xfId="608" xr:uid="{D23D1DAF-4379-4245-A2C7-97D9C15A434C}"/>
    <cellStyle name="Navadno 10 84" xfId="609" xr:uid="{29E8D326-0B67-47E2-918A-2122E987C964}"/>
    <cellStyle name="Navadno 10 85" xfId="610" xr:uid="{CDB8DBE6-18F4-4709-B06E-8BCA1281FB71}"/>
    <cellStyle name="Navadno 10 86" xfId="611" xr:uid="{71BE575D-AB1E-4B78-A7FA-D04DCA5EC8C2}"/>
    <cellStyle name="Navadno 10 87" xfId="612" xr:uid="{F2EC960B-EBA7-41CB-9548-19F6B7EBA9ED}"/>
    <cellStyle name="Navadno 10 88" xfId="613" xr:uid="{32BB6000-AAC1-4E03-9D4C-A80E611F6B8A}"/>
    <cellStyle name="Navadno 10 89" xfId="614" xr:uid="{9D16184C-4C97-4303-AB24-20ECA2EFC185}"/>
    <cellStyle name="Navadno 10 9" xfId="615" xr:uid="{B844BB47-4F80-4CA4-87EA-C8B304EA8D73}"/>
    <cellStyle name="Navadno 10 9 2" xfId="616" xr:uid="{29539B98-94E3-4C60-B72B-11AE7C236580}"/>
    <cellStyle name="Navadno 10 9 2 2" xfId="6977" xr:uid="{DDAB4C84-030A-4E14-B1D9-7F896CE0AE30}"/>
    <cellStyle name="Navadno 10 9 3" xfId="617" xr:uid="{446E80D7-C83A-4534-8272-93A78C21B4BE}"/>
    <cellStyle name="Navadno 10 9 4" xfId="4916" xr:uid="{167D350D-7F20-415B-A26B-609E74630AE1}"/>
    <cellStyle name="Navadno 10 9_2008-145 BRINJE- POPIS VODA" xfId="618" xr:uid="{E3EAFD3F-EB1F-44FE-B13E-571C5FF9D2A1}"/>
    <cellStyle name="Navadno 10 90" xfId="619" xr:uid="{E0A1DE28-8E86-4EC0-BF30-2DAF91316EA1}"/>
    <cellStyle name="Navadno 10 91" xfId="620" xr:uid="{582790CA-43C1-4874-AACA-0A0790C68424}"/>
    <cellStyle name="Navadno 10 92" xfId="621" xr:uid="{9D37D3EB-AA38-4A6F-8057-464BE1E62DBD}"/>
    <cellStyle name="Navadno 10 93" xfId="622" xr:uid="{B84119B4-1B4A-492F-8E5D-4EBBEFB15679}"/>
    <cellStyle name="Navadno 10 94" xfId="623" xr:uid="{614528CA-2381-412D-A411-CC46DF8371D7}"/>
    <cellStyle name="Navadno 10 95" xfId="624" xr:uid="{2D2A3139-0BC8-42FF-AC63-6E07A290C2A2}"/>
    <cellStyle name="Navadno 10 96" xfId="625" xr:uid="{C432F263-52E4-4CC4-BDB0-DDE0DE76F4BA}"/>
    <cellStyle name="Navadno 10 97" xfId="626" xr:uid="{C8C3EF1B-D31C-4C7A-88D4-2F51E838397B}"/>
    <cellStyle name="Navadno 10 98" xfId="627" xr:uid="{61EFF87D-B214-48CC-85B5-71455A716AC9}"/>
    <cellStyle name="Navadno 10 99" xfId="628" xr:uid="{BB8DF020-1969-4871-86EE-0445A29EC7ED}"/>
    <cellStyle name="Navadno 10_2008-145 BRINJE- POPIS VODA" xfId="629" xr:uid="{3804DE27-6848-460D-9BF2-A266CA59842D}"/>
    <cellStyle name="Navadno 102" xfId="4917" xr:uid="{8C1E752B-79C1-48EC-8C7F-40F463E4D511}"/>
    <cellStyle name="Navadno 103" xfId="4918" xr:uid="{B8423257-BA70-4A83-A837-DD527D50E642}"/>
    <cellStyle name="Navadno 105" xfId="3742" xr:uid="{EBE7811F-E8B6-45F1-B2DF-462AD1F4BA0F}"/>
    <cellStyle name="Navadno 105 2" xfId="4920" xr:uid="{D4E9928D-D7A8-4782-98CB-47184635B4CE}"/>
    <cellStyle name="Navadno 105 2 2" xfId="4921" xr:uid="{F55737C9-9F8F-4776-8D32-2E140D678A5B}"/>
    <cellStyle name="Navadno 105 2 2 2" xfId="4922" xr:uid="{20B0D939-100F-48EF-BC59-0E19C06F04BC}"/>
    <cellStyle name="Navadno 105 2 2 2 2" xfId="4923" xr:uid="{60E4C8B0-17AC-4E08-BDE7-69CF1C98B023}"/>
    <cellStyle name="Navadno 105 2 2 2 2 2" xfId="6982" xr:uid="{04A4050B-4182-4FE8-9507-84334F93D6CF}"/>
    <cellStyle name="Navadno 105 2 2 2 3" xfId="4924" xr:uid="{8AB177CD-BCA3-47FE-9C0E-1BD7CACA20F3}"/>
    <cellStyle name="Navadno 105 2 2 2 3 2" xfId="6983" xr:uid="{96A68EBD-9F77-4732-8E72-C01656BD665E}"/>
    <cellStyle name="Navadno 105 2 2 2 4" xfId="6981" xr:uid="{6DAB6440-9240-481B-8E0D-2CB301526CEA}"/>
    <cellStyle name="Navadno 105 2 2 3" xfId="4925" xr:uid="{561799AF-E58E-4DA9-8A08-580A842A7AFC}"/>
    <cellStyle name="Navadno 105 2 2 3 2" xfId="6984" xr:uid="{3E099C99-6E6E-428B-853A-70DF4F36D4D5}"/>
    <cellStyle name="Navadno 105 2 2 4" xfId="4926" xr:uid="{001CF2D4-1AB5-4248-9BB9-2DB56C876019}"/>
    <cellStyle name="Navadno 105 2 2 4 2" xfId="6985" xr:uid="{B9761788-39ED-4493-BACE-E9B0F4CA817E}"/>
    <cellStyle name="Navadno 105 2 2 5" xfId="6980" xr:uid="{BA26E543-A565-4798-B7CC-D5B8FCA6A637}"/>
    <cellStyle name="Navadno 105 2 3" xfId="4927" xr:uid="{BC930662-2B7B-44EA-A36D-DC505181538F}"/>
    <cellStyle name="Navadno 105 2 3 2" xfId="4928" xr:uid="{6221052D-B371-4E7C-AF29-84390EEB2B4E}"/>
    <cellStyle name="Navadno 105 2 3 2 2" xfId="6987" xr:uid="{BFEB3177-3504-4EC9-B44A-F0C7674BBD8B}"/>
    <cellStyle name="Navadno 105 2 3 3" xfId="4929" xr:uid="{74619C28-62BD-48B2-B0A0-A3875DFB8A2F}"/>
    <cellStyle name="Navadno 105 2 3 3 2" xfId="6988" xr:uid="{C74A51F6-189F-4D9A-9625-CB40149FAD81}"/>
    <cellStyle name="Navadno 105 2 3 4" xfId="6986" xr:uid="{80C09E63-364E-4D7E-B465-3B412600BFEB}"/>
    <cellStyle name="Navadno 105 2 4" xfId="4930" xr:uid="{A4941187-E112-4DEB-9D62-47CA173CCAA4}"/>
    <cellStyle name="Navadno 105 2 4 2" xfId="4931" xr:uid="{394400DF-ED05-41D8-B3DD-A6A07786EE44}"/>
    <cellStyle name="Navadno 105 2 4 2 2" xfId="6990" xr:uid="{1BAF0F6C-88A1-432A-8B76-C1D197570894}"/>
    <cellStyle name="Navadno 105 2 4 3" xfId="4932" xr:uid="{C34F6301-F913-4F60-AF76-985305F687D1}"/>
    <cellStyle name="Navadno 105 2 4 3 2" xfId="6991" xr:uid="{BF7EF482-DF8F-471B-A840-ECE2102615C1}"/>
    <cellStyle name="Navadno 105 2 4 4" xfId="6989" xr:uid="{5D78457E-2318-41B5-9622-A0E07DBC6E97}"/>
    <cellStyle name="Navadno 105 2 5" xfId="4933" xr:uid="{46A6EC29-35C0-453B-A4F8-8D0499850FC9}"/>
    <cellStyle name="Navadno 105 2 5 2" xfId="6992" xr:uid="{1A53C055-A6E4-43A4-BD33-7A099C949594}"/>
    <cellStyle name="Navadno 105 2 6" xfId="4934" xr:uid="{5A6D0922-8514-4285-9561-232891658ED8}"/>
    <cellStyle name="Navadno 105 2 6 2" xfId="6993" xr:uid="{22CD9F88-1AAF-459F-81E5-11372097BE3B}"/>
    <cellStyle name="Navadno 105 2 7" xfId="4935" xr:uid="{9E6D9A28-63D2-4149-AF20-0E26149D275E}"/>
    <cellStyle name="Navadno 105 2 7 2" xfId="6994" xr:uid="{739096B4-3217-4A0F-8037-B7B32C303769}"/>
    <cellStyle name="Navadno 105 2 8" xfId="6979" xr:uid="{EE7D0B48-9201-4C67-BFE3-5274A85ED071}"/>
    <cellStyle name="Navadno 105 3" xfId="4936" xr:uid="{939EDA71-7EB1-47D8-864C-3D23F110BBB9}"/>
    <cellStyle name="Navadno 105 3 2" xfId="4937" xr:uid="{C8D2FD96-703D-437C-A9E9-8DD94E0F5EC9}"/>
    <cellStyle name="Navadno 105 3 2 2" xfId="4938" xr:uid="{3E828DEE-080B-422A-B3EE-67716107E068}"/>
    <cellStyle name="Navadno 105 3 2 2 2" xfId="6997" xr:uid="{E519B36D-ECDE-4903-9B8E-BC9B63A58672}"/>
    <cellStyle name="Navadno 105 3 2 3" xfId="4939" xr:uid="{5B91D405-0468-4FA4-A75E-CE724D40021A}"/>
    <cellStyle name="Navadno 105 3 2 3 2" xfId="6998" xr:uid="{1D56E107-8310-4595-ADC0-6C1FD7AB5240}"/>
    <cellStyle name="Navadno 105 3 2 4" xfId="6996" xr:uid="{AE3D39C9-BE03-41FC-8DEB-DC468E7D7537}"/>
    <cellStyle name="Navadno 105 3 3" xfId="4940" xr:uid="{B5F167E9-42A0-4AE3-AA79-22911EC5A8AC}"/>
    <cellStyle name="Navadno 105 3 3 2" xfId="6999" xr:uid="{9F7078E2-C21E-4850-BBD4-C435E20224E6}"/>
    <cellStyle name="Navadno 105 3 4" xfId="4941" xr:uid="{AFD9FD6F-EBD1-407A-B78C-553FF6F43E76}"/>
    <cellStyle name="Navadno 105 3 4 2" xfId="7000" xr:uid="{06100C17-8FCC-42DA-A7E3-3DE1B7FF3305}"/>
    <cellStyle name="Navadno 105 3 5" xfId="6995" xr:uid="{9FAA1CA7-EAA2-49A3-97D3-3CA642FE4643}"/>
    <cellStyle name="Navadno 105 4" xfId="4942" xr:uid="{B1477AB4-E86B-4F32-AC0C-F256AAA5ED2D}"/>
    <cellStyle name="Navadno 105 4 2" xfId="4943" xr:uid="{34DB333D-431A-4AC9-AB82-A2E071DF42D5}"/>
    <cellStyle name="Navadno 105 4 2 2" xfId="7002" xr:uid="{5F781939-E262-4800-A6CC-5E7E452C9D7D}"/>
    <cellStyle name="Navadno 105 4 3" xfId="4944" xr:uid="{ACF1916D-6E71-4F14-9B4F-6C0E09F887AC}"/>
    <cellStyle name="Navadno 105 4 3 2" xfId="7003" xr:uid="{AC03B384-B34F-47C2-B5FE-5CB92D20374F}"/>
    <cellStyle name="Navadno 105 4 4" xfId="7001" xr:uid="{A5FCF751-97B6-4200-8F15-6679CE1F408B}"/>
    <cellStyle name="Navadno 105 5" xfId="4945" xr:uid="{D28648A1-5A2D-447B-B266-D6B604C0CBE3}"/>
    <cellStyle name="Navadno 105 5 2" xfId="4946" xr:uid="{B7776C21-4917-458B-9FEE-6A3E555BFE6F}"/>
    <cellStyle name="Navadno 105 5 2 2" xfId="7005" xr:uid="{591A3C53-9E85-4A67-9E38-A8AACAA3F1B1}"/>
    <cellStyle name="Navadno 105 5 3" xfId="4947" xr:uid="{F7EBFDEA-8883-49AF-8427-127050F49693}"/>
    <cellStyle name="Navadno 105 5 3 2" xfId="7006" xr:uid="{71AA4E3D-B8EB-40C8-A783-DBA23602E81C}"/>
    <cellStyle name="Navadno 105 5 4" xfId="7004" xr:uid="{64EBAFD0-836D-4A0D-A18A-A4EE8FAD3A88}"/>
    <cellStyle name="Navadno 105 6" xfId="4948" xr:uid="{92B08810-AB1A-4195-86E1-701CAA6BD9B1}"/>
    <cellStyle name="Navadno 105 6 2" xfId="7007" xr:uid="{32AF36CF-8A58-4AF2-A3BE-9AEBEAADC5F2}"/>
    <cellStyle name="Navadno 105 7" xfId="4949" xr:uid="{54B60471-89B8-4BC6-A2E5-A6D418CA3018}"/>
    <cellStyle name="Navadno 105 7 2" xfId="7008" xr:uid="{7D5C6EB0-0A44-4FD4-A43E-C1786A147057}"/>
    <cellStyle name="Navadno 105 8" xfId="4950" xr:uid="{FE591325-71EF-4679-9EA3-C1019BD1D378}"/>
    <cellStyle name="Navadno 105 8 2" xfId="7009" xr:uid="{5FD52E7A-D262-403E-85CD-41D0ACEE810D}"/>
    <cellStyle name="Navadno 105 9" xfId="4919" xr:uid="{48651D77-3A29-4955-88FB-D5C436DD84F4}"/>
    <cellStyle name="Navadno 105 9 2" xfId="6978" xr:uid="{DECB3233-D184-49E2-8748-9D1205837981}"/>
    <cellStyle name="Navadno 106" xfId="3743" xr:uid="{5EB7BCEA-E98E-4023-842C-DBF092E00F91}"/>
    <cellStyle name="Navadno 106 2" xfId="4952" xr:uid="{95044911-C196-4B38-B072-8CBD99A7DD78}"/>
    <cellStyle name="Navadno 106 2 2" xfId="4953" xr:uid="{C1089D4C-5BE1-4F3C-9084-0ECB8270A076}"/>
    <cellStyle name="Navadno 106 2 2 2" xfId="4954" xr:uid="{D0C718BA-1BC4-417E-94C2-A050ACCBB54E}"/>
    <cellStyle name="Navadno 106 2 2 2 2" xfId="4955" xr:uid="{586574C5-6D97-49DC-8C73-21F0FBFE99C8}"/>
    <cellStyle name="Navadno 106 2 2 2 2 2" xfId="7014" xr:uid="{4B984DA7-6A39-4B69-B8B3-31F3994839F9}"/>
    <cellStyle name="Navadno 106 2 2 2 3" xfId="4956" xr:uid="{490FC48F-E73D-43CA-B055-BDA5019392A8}"/>
    <cellStyle name="Navadno 106 2 2 2 3 2" xfId="7015" xr:uid="{418D66D5-FE60-4BC5-88BD-1FEA788E2D37}"/>
    <cellStyle name="Navadno 106 2 2 2 4" xfId="7013" xr:uid="{5B408B33-C209-40AD-82DE-F359EB421A77}"/>
    <cellStyle name="Navadno 106 2 2 3" xfId="4957" xr:uid="{D7BFDF83-1832-4F7E-BF46-67C47E3724AF}"/>
    <cellStyle name="Navadno 106 2 2 3 2" xfId="7016" xr:uid="{D3A51539-8D34-4D40-8203-87D2A2BD0C78}"/>
    <cellStyle name="Navadno 106 2 2 4" xfId="4958" xr:uid="{F30DA9CA-3886-46A4-85DE-56A8E8EBE689}"/>
    <cellStyle name="Navadno 106 2 2 4 2" xfId="7017" xr:uid="{194BDBB6-FA27-43D6-8D9E-FE6C88A38A98}"/>
    <cellStyle name="Navadno 106 2 2 5" xfId="7012" xr:uid="{0C6D007E-C268-449E-BD89-069F13800904}"/>
    <cellStyle name="Navadno 106 2 3" xfId="4959" xr:uid="{9A067F72-07F2-4194-BC26-929FB1CE4716}"/>
    <cellStyle name="Navadno 106 2 3 2" xfId="4960" xr:uid="{2D3AFF6C-F589-42CA-B86A-9CFD9D3199A4}"/>
    <cellStyle name="Navadno 106 2 3 2 2" xfId="7019" xr:uid="{2491FF29-C186-46D4-8A75-2D15CD50C0AF}"/>
    <cellStyle name="Navadno 106 2 3 3" xfId="4961" xr:uid="{6CE4A219-F9BE-4A41-B453-9BDD904843E0}"/>
    <cellStyle name="Navadno 106 2 3 3 2" xfId="7020" xr:uid="{4B7782AC-8C0F-4FC2-996C-CC1A670FBF85}"/>
    <cellStyle name="Navadno 106 2 3 4" xfId="7018" xr:uid="{17AD5541-BBEB-4A79-8FF3-1868F94DC365}"/>
    <cellStyle name="Navadno 106 2 4" xfId="4962" xr:uid="{FC3BD428-1B35-4119-ADAB-002A3B2DB3C9}"/>
    <cellStyle name="Navadno 106 2 4 2" xfId="4963" xr:uid="{0495DB1B-233E-4CC8-9FE9-366D1E567C29}"/>
    <cellStyle name="Navadno 106 2 4 2 2" xfId="7022" xr:uid="{AA159487-36DE-495E-9BD8-416CB257962B}"/>
    <cellStyle name="Navadno 106 2 4 3" xfId="4964" xr:uid="{7B084050-59ED-491A-97ED-624421E98847}"/>
    <cellStyle name="Navadno 106 2 4 3 2" xfId="7023" xr:uid="{2828AE1F-A6C5-445C-B8AF-B95E13219F79}"/>
    <cellStyle name="Navadno 106 2 4 4" xfId="7021" xr:uid="{F477CF30-85B3-4C3C-B02B-7E7C2BC2DF10}"/>
    <cellStyle name="Navadno 106 2 5" xfId="4965" xr:uid="{2133BE73-44B3-4B2D-BAA8-CACA877FE2AE}"/>
    <cellStyle name="Navadno 106 2 5 2" xfId="7024" xr:uid="{4A2EAD7B-3281-4A67-A631-25FEB7909B5B}"/>
    <cellStyle name="Navadno 106 2 6" xfId="4966" xr:uid="{0B62E645-67B6-4E79-8106-FE409C285707}"/>
    <cellStyle name="Navadno 106 2 6 2" xfId="7025" xr:uid="{CEED7A22-BA80-4D2C-BE04-9F607366D5AE}"/>
    <cellStyle name="Navadno 106 2 7" xfId="4967" xr:uid="{60B9395A-7E83-4AEF-9A18-B7A2F609680A}"/>
    <cellStyle name="Navadno 106 2 7 2" xfId="7026" xr:uid="{E59BFE9B-12CB-4966-9AFD-97B55EC79F75}"/>
    <cellStyle name="Navadno 106 2 8" xfId="7011" xr:uid="{8F8248B8-0FF2-4608-A1C2-65FF0F6F5DBF}"/>
    <cellStyle name="Navadno 106 3" xfId="4968" xr:uid="{33BA3A9A-680C-479C-8EF3-998AD52FBE30}"/>
    <cellStyle name="Navadno 106 3 2" xfId="4969" xr:uid="{4FA7DDE9-DB66-4192-9E34-1754D155860E}"/>
    <cellStyle name="Navadno 106 3 2 2" xfId="4970" xr:uid="{78BC1E6B-6225-4033-9931-7C94245A180B}"/>
    <cellStyle name="Navadno 106 3 2 2 2" xfId="7029" xr:uid="{A322FAE7-9268-4495-9140-C2FE0D1E645C}"/>
    <cellStyle name="Navadno 106 3 2 3" xfId="4971" xr:uid="{9596AAEC-8990-487F-A8DA-7DB488A0412C}"/>
    <cellStyle name="Navadno 106 3 2 3 2" xfId="7030" xr:uid="{25F2B5C3-5E69-4D1F-8537-8BFA3A3C95E7}"/>
    <cellStyle name="Navadno 106 3 2 4" xfId="7028" xr:uid="{937DAAD8-689D-4324-8E87-D77768AFCDA8}"/>
    <cellStyle name="Navadno 106 3 3" xfId="4972" xr:uid="{516D7868-E902-408F-967E-B6CFCCFEB68B}"/>
    <cellStyle name="Navadno 106 3 3 2" xfId="7031" xr:uid="{6C5C47D7-812F-4FB0-A13A-D83F9E986F99}"/>
    <cellStyle name="Navadno 106 3 4" xfId="4973" xr:uid="{FD6D8A0D-7AEC-4309-BC15-DA94DEF8FAC8}"/>
    <cellStyle name="Navadno 106 3 4 2" xfId="7032" xr:uid="{4D9E215A-89EB-4AFA-947B-9D3CDDBFC37E}"/>
    <cellStyle name="Navadno 106 3 5" xfId="7027" xr:uid="{9759F81D-5898-490C-860F-FFE03A2FB553}"/>
    <cellStyle name="Navadno 106 4" xfId="4974" xr:uid="{AD10BC72-CEA5-4BA7-8936-F6C6AEECBCD3}"/>
    <cellStyle name="Navadno 106 4 2" xfId="4975" xr:uid="{3651271C-CE90-4097-834C-1F2E86728912}"/>
    <cellStyle name="Navadno 106 4 2 2" xfId="7034" xr:uid="{AC54D67F-C1DC-40A2-BF44-AA44401891BE}"/>
    <cellStyle name="Navadno 106 4 3" xfId="4976" xr:uid="{ABC66781-CE5A-4F7A-AEA4-4FFAA5422BD5}"/>
    <cellStyle name="Navadno 106 4 3 2" xfId="7035" xr:uid="{3305356F-A270-4C40-A501-B74EBF4639A2}"/>
    <cellStyle name="Navadno 106 4 4" xfId="7033" xr:uid="{8A653761-1F50-41A6-9A8F-939EDC646765}"/>
    <cellStyle name="Navadno 106 5" xfId="4977" xr:uid="{101D1156-45CE-4B0D-9CA8-D86AD3C6723D}"/>
    <cellStyle name="Navadno 106 5 2" xfId="4978" xr:uid="{993871D5-C368-4CF8-AC4E-1CB10490345E}"/>
    <cellStyle name="Navadno 106 5 2 2" xfId="7037" xr:uid="{C08F366B-56B6-406E-800F-CD86D9B75214}"/>
    <cellStyle name="Navadno 106 5 3" xfId="4979" xr:uid="{8B7B4D40-D96C-4BC3-8E9E-B366F86275AF}"/>
    <cellStyle name="Navadno 106 5 3 2" xfId="7038" xr:uid="{8F122383-2D15-45D1-BAAA-3D68AD20CC56}"/>
    <cellStyle name="Navadno 106 5 4" xfId="7036" xr:uid="{A2817042-6B0E-4FFA-A895-9F78317FB5FD}"/>
    <cellStyle name="Navadno 106 6" xfId="4980" xr:uid="{FF56A0A5-2861-45E8-A073-5918D88B2060}"/>
    <cellStyle name="Navadno 106 6 2" xfId="7039" xr:uid="{37D843BF-09D6-4913-A3C6-086896E21A82}"/>
    <cellStyle name="Navadno 106 7" xfId="4981" xr:uid="{B5B10B95-BAAB-424B-BA40-47D5E933D395}"/>
    <cellStyle name="Navadno 106 7 2" xfId="7040" xr:uid="{61103C37-FC33-4BC4-9CA9-132C2A3BE0F2}"/>
    <cellStyle name="Navadno 106 8" xfId="4982" xr:uid="{B5D04DD0-1A13-40AF-A023-7A7EFF2D0D38}"/>
    <cellStyle name="Navadno 106 8 2" xfId="7041" xr:uid="{201F664D-52EA-4C51-9BD2-C06C5D6453FA}"/>
    <cellStyle name="Navadno 106 9" xfId="4951" xr:uid="{EBED9170-7071-49BF-9CAE-CBF0D554E582}"/>
    <cellStyle name="Navadno 106 9 2" xfId="7010" xr:uid="{82D61362-8C86-43FF-B092-00BD5E775003}"/>
    <cellStyle name="Navadno 108" xfId="4983" xr:uid="{EBD12E51-BEF0-4AE2-8121-1D06AC3F0782}"/>
    <cellStyle name="Navadno 108 2" xfId="4984" xr:uid="{75485F94-CB89-4C90-ABF0-682D187CF978}"/>
    <cellStyle name="Navadno 108 2 2" xfId="4985" xr:uid="{43BA576A-7547-4017-83C2-DE54D3D32845}"/>
    <cellStyle name="Navadno 108 2 2 2" xfId="4986" xr:uid="{14CEC016-862D-4C52-A0DD-6BA102557172}"/>
    <cellStyle name="Navadno 108 2 2 2 2" xfId="4987" xr:uid="{275E5756-9B66-44C9-A9F9-A5B2F29994BB}"/>
    <cellStyle name="Navadno 108 2 2 2 2 2" xfId="7046" xr:uid="{FFD0825A-434E-4D7E-A384-E06ED790A889}"/>
    <cellStyle name="Navadno 108 2 2 2 3" xfId="4988" xr:uid="{8E27CD08-493D-4D55-93EF-9B48411A3E55}"/>
    <cellStyle name="Navadno 108 2 2 2 3 2" xfId="7047" xr:uid="{3815337A-CC22-457F-84EA-C14C86CE00C9}"/>
    <cellStyle name="Navadno 108 2 2 2 4" xfId="7045" xr:uid="{D94504B3-07B1-46AD-8733-C1960505653A}"/>
    <cellStyle name="Navadno 108 2 2 3" xfId="4989" xr:uid="{136DEDFF-ACF7-44D0-A54B-EDFBFFD39D3F}"/>
    <cellStyle name="Navadno 108 2 2 3 2" xfId="7048" xr:uid="{3783B32C-424B-4DD7-BD59-F465A410B776}"/>
    <cellStyle name="Navadno 108 2 2 4" xfId="4990" xr:uid="{6F3295CF-2499-4035-8C2F-1862122066E4}"/>
    <cellStyle name="Navadno 108 2 2 4 2" xfId="7049" xr:uid="{5D8A26CE-933C-45FF-8A4A-E8D2DD331528}"/>
    <cellStyle name="Navadno 108 2 2 5" xfId="7044" xr:uid="{07206127-53D4-4FE9-BF09-F07C5F5DB14E}"/>
    <cellStyle name="Navadno 108 2 3" xfId="4991" xr:uid="{B52D2574-7B48-46BA-A800-663390705A6D}"/>
    <cellStyle name="Navadno 108 2 3 2" xfId="4992" xr:uid="{D5DF3C13-D515-45D5-B0B5-FFA59546CB73}"/>
    <cellStyle name="Navadno 108 2 3 2 2" xfId="7051" xr:uid="{1600D571-776B-4014-9959-AA1C20B2DB41}"/>
    <cellStyle name="Navadno 108 2 3 3" xfId="4993" xr:uid="{C8E27B47-A754-45A4-BD89-AF6E00DDFE75}"/>
    <cellStyle name="Navadno 108 2 3 3 2" xfId="7052" xr:uid="{363135A5-D0A4-478A-8DC1-475FE1750FCB}"/>
    <cellStyle name="Navadno 108 2 3 4" xfId="7050" xr:uid="{C448FA26-A733-42DF-9F02-FF255D7AB0DD}"/>
    <cellStyle name="Navadno 108 2 4" xfId="4994" xr:uid="{452BB709-C76C-48AC-BD5C-73115C98B9D1}"/>
    <cellStyle name="Navadno 108 2 4 2" xfId="4995" xr:uid="{0ED7C134-3CE3-48C6-A7DC-87CFD8BBDCB0}"/>
    <cellStyle name="Navadno 108 2 4 2 2" xfId="7054" xr:uid="{31EC4EDB-BA9F-4EB4-B8D3-95D917C772B2}"/>
    <cellStyle name="Navadno 108 2 4 3" xfId="4996" xr:uid="{547018D5-8E2D-42C7-A04C-6397E695E6A2}"/>
    <cellStyle name="Navadno 108 2 4 3 2" xfId="7055" xr:uid="{973235E7-3FE8-4421-99B7-286F4C4355B9}"/>
    <cellStyle name="Navadno 108 2 4 4" xfId="7053" xr:uid="{DF1AFF9E-0FC3-464B-8A2E-D02ADC3BC894}"/>
    <cellStyle name="Navadno 108 2 5" xfId="4997" xr:uid="{AED7FB11-357B-4EC0-8B7B-E0F6B26ED69C}"/>
    <cellStyle name="Navadno 108 2 5 2" xfId="7056" xr:uid="{9582EB89-1AB7-415A-8653-74836DB9743C}"/>
    <cellStyle name="Navadno 108 2 6" xfId="4998" xr:uid="{94A04A42-DC35-4389-8157-27AA85275B50}"/>
    <cellStyle name="Navadno 108 2 6 2" xfId="7057" xr:uid="{36521610-F289-4F4E-939B-E74335234B16}"/>
    <cellStyle name="Navadno 108 2 7" xfId="4999" xr:uid="{FFC2B7B5-863C-4DB6-AEFE-177BEB8B85F2}"/>
    <cellStyle name="Navadno 108 2 7 2" xfId="7058" xr:uid="{83EC91BD-31FE-4BB5-A43E-C5058497B965}"/>
    <cellStyle name="Navadno 108 2 8" xfId="7043" xr:uid="{19C9EB2B-9FAF-4259-BACA-886B3C29BA86}"/>
    <cellStyle name="Navadno 108 3" xfId="5000" xr:uid="{E5F26D7C-F9B7-46B8-BC8B-28817AFC54D1}"/>
    <cellStyle name="Navadno 108 3 2" xfId="5001" xr:uid="{E890D847-497F-4D8D-9B38-68C5267EB7D4}"/>
    <cellStyle name="Navadno 108 3 2 2" xfId="5002" xr:uid="{5F19372C-00A7-4DDF-BE0D-72C4F3BC7432}"/>
    <cellStyle name="Navadno 108 3 2 2 2" xfId="7061" xr:uid="{14A9DE8C-47DB-4D7B-92BD-9401E5ACA5E0}"/>
    <cellStyle name="Navadno 108 3 2 3" xfId="5003" xr:uid="{B069A029-7652-4BC9-83DD-73A30E81F469}"/>
    <cellStyle name="Navadno 108 3 2 3 2" xfId="7062" xr:uid="{707B76CB-609A-42C3-8BD6-48248F54950D}"/>
    <cellStyle name="Navadno 108 3 2 4" xfId="7060" xr:uid="{0E70BB5A-8238-47B3-A9E0-9056FF069427}"/>
    <cellStyle name="Navadno 108 3 3" xfId="5004" xr:uid="{C161B33D-598C-4AE9-ACBB-10EDD8EBC951}"/>
    <cellStyle name="Navadno 108 3 3 2" xfId="7063" xr:uid="{A6AB58AC-99E3-4A8A-8229-B81D48694D16}"/>
    <cellStyle name="Navadno 108 3 4" xfId="5005" xr:uid="{D84231A4-D09F-45C2-8120-17A1E6391FAD}"/>
    <cellStyle name="Navadno 108 3 4 2" xfId="7064" xr:uid="{E3B4D1EA-0DD0-409B-8F32-EB8935AD6524}"/>
    <cellStyle name="Navadno 108 3 5" xfId="7059" xr:uid="{F4E74687-CC5A-48EC-BEFF-2A19E793A718}"/>
    <cellStyle name="Navadno 108 4" xfId="5006" xr:uid="{1B8CA623-2BAE-4522-B789-BA68FA380C78}"/>
    <cellStyle name="Navadno 108 4 2" xfId="5007" xr:uid="{EDF03047-516F-4B4E-83DC-2C862A84E7C0}"/>
    <cellStyle name="Navadno 108 4 2 2" xfId="7066" xr:uid="{C09F791A-4837-45DD-99E1-93EDD6E4953F}"/>
    <cellStyle name="Navadno 108 4 3" xfId="5008" xr:uid="{A0F43E9E-F2AA-40C2-B526-3D543BF3E61F}"/>
    <cellStyle name="Navadno 108 4 3 2" xfId="7067" xr:uid="{FB4E2D02-0796-458D-9FA2-CA08F06D61AF}"/>
    <cellStyle name="Navadno 108 4 4" xfId="7065" xr:uid="{E1CAEA0D-533C-429F-826B-74DEE8C3C624}"/>
    <cellStyle name="Navadno 108 5" xfId="5009" xr:uid="{8A64EA95-C7E8-4D43-9B68-A42E3318FC9E}"/>
    <cellStyle name="Navadno 108 5 2" xfId="5010" xr:uid="{B5A2C4BC-B58A-4936-9696-FFA7C4216205}"/>
    <cellStyle name="Navadno 108 5 2 2" xfId="7069" xr:uid="{6643D145-3B69-4256-9BCA-2433D080E3D7}"/>
    <cellStyle name="Navadno 108 5 3" xfId="5011" xr:uid="{85A30D3F-2D2A-4897-BB4D-B0FBA127C178}"/>
    <cellStyle name="Navadno 108 5 3 2" xfId="7070" xr:uid="{5A871CAA-D013-4DC5-835B-73EB37BF1660}"/>
    <cellStyle name="Navadno 108 5 4" xfId="7068" xr:uid="{6FC142DD-F797-4917-A035-0AA65BB1D810}"/>
    <cellStyle name="Navadno 108 6" xfId="5012" xr:uid="{1DC3CDB7-83D9-4F9A-95E8-67EDB2F4AE2E}"/>
    <cellStyle name="Navadno 108 6 2" xfId="7071" xr:uid="{8CF5BD61-C3FF-4AB6-8008-DE8AB8DD18AB}"/>
    <cellStyle name="Navadno 108 7" xfId="5013" xr:uid="{B98D42D1-B916-4446-9CF5-27690EB8C3A2}"/>
    <cellStyle name="Navadno 108 7 2" xfId="7072" xr:uid="{0BD6A946-6FEC-40F2-A9EC-EC3C70DC0C86}"/>
    <cellStyle name="Navadno 108 8" xfId="5014" xr:uid="{3764E217-E468-4ECE-9ABB-3CB3BEF9BFCD}"/>
    <cellStyle name="Navadno 108 8 2" xfId="7073" xr:uid="{3D8FED80-F69A-4B36-AF85-91593757C444}"/>
    <cellStyle name="Navadno 108 9" xfId="7042" xr:uid="{9165ABE3-4EF0-43A6-BACE-26D66262B0CA}"/>
    <cellStyle name="Navadno 11" xfId="630" xr:uid="{B04A95CA-570B-431E-B74F-145EF3B39099}"/>
    <cellStyle name="Navadno 11 10" xfId="631" xr:uid="{3FCA764A-A6BB-4149-BC13-FCD3FCD22651}"/>
    <cellStyle name="Navadno 11 10 2" xfId="632" xr:uid="{D1799572-FCB8-491B-B984-5D4FEE6551E0}"/>
    <cellStyle name="Navadno 11 11" xfId="633" xr:uid="{27F5AC42-962B-4FF0-886F-060DE3036FA7}"/>
    <cellStyle name="Navadno 11 11 2" xfId="634" xr:uid="{A1E583B4-E5DF-4582-99D0-2EAF5B8C817B}"/>
    <cellStyle name="Navadno 11 12" xfId="635" xr:uid="{5578D02B-B980-4C9D-9B76-104225424020}"/>
    <cellStyle name="Navadno 11 12 2" xfId="636" xr:uid="{04CC384A-2BBA-47FC-967A-2FC58CC56A77}"/>
    <cellStyle name="Navadno 11 13" xfId="637" xr:uid="{0058C370-14C2-46FF-B8DA-9E8725176E2B}"/>
    <cellStyle name="Navadno 11 13 2" xfId="638" xr:uid="{231A2C10-CD93-472D-A2D4-DFE04893FE03}"/>
    <cellStyle name="Navadno 11 14" xfId="639" xr:uid="{84A34703-7980-4FB2-B927-36C79F769F41}"/>
    <cellStyle name="Navadno 11 14 2" xfId="640" xr:uid="{12845EEF-E53B-48CD-8016-4F7E77AFEFB0}"/>
    <cellStyle name="Navadno 11 15" xfId="641" xr:uid="{99DB7E69-9E5E-4E9A-95F0-49E87DBD69AA}"/>
    <cellStyle name="Navadno 11 15 2" xfId="642" xr:uid="{85565494-5EF2-4EF8-A9D9-B3172ECEDD8B}"/>
    <cellStyle name="Navadno 11 16" xfId="643" xr:uid="{1DD3FD5B-2AF4-4094-B6C0-70D04CE35E08}"/>
    <cellStyle name="Navadno 11 16 2" xfId="644" xr:uid="{FD8A1F51-B52A-4D09-9813-8408C34A19AB}"/>
    <cellStyle name="Navadno 11 17" xfId="645" xr:uid="{DA54ACFC-81A4-40D9-80BA-65B3D6E2D97F}"/>
    <cellStyle name="Navadno 11 17 2" xfId="646" xr:uid="{5DCE2140-3917-49FB-8544-FC9EC06F7931}"/>
    <cellStyle name="Navadno 11 18" xfId="647" xr:uid="{56389D1B-028A-4FD1-83C1-E602E5287B1B}"/>
    <cellStyle name="Navadno 11 18 2" xfId="648" xr:uid="{603D9AC5-3F23-4B15-AFFE-59379B99F1CE}"/>
    <cellStyle name="Navadno 11 19" xfId="649" xr:uid="{36EDD9ED-4A03-42BF-AEEF-A158651E3AF6}"/>
    <cellStyle name="Navadno 11 19 2" xfId="650" xr:uid="{5F2BB85E-8EE7-40B0-B0DB-5E9E8F6D8468}"/>
    <cellStyle name="Navadno 11 2" xfId="651" xr:uid="{E823CCE3-3DA4-4C5B-9CCC-835B439DD70F}"/>
    <cellStyle name="Navadno 11 2 10" xfId="652" xr:uid="{F70467D0-13C6-422F-8151-53E68E794301}"/>
    <cellStyle name="Navadno 11 2 11" xfId="653" xr:uid="{81659441-8E3D-4537-9E27-FD27F839CF37}"/>
    <cellStyle name="Navadno 11 2 12" xfId="654" xr:uid="{456565F9-070E-43E8-B75E-8CE10BD496DA}"/>
    <cellStyle name="Navadno 11 2 13" xfId="655" xr:uid="{A8E70609-9F12-4201-9B8F-0287DF7FC599}"/>
    <cellStyle name="Navadno 11 2 14" xfId="656" xr:uid="{EAF7AAFA-BDED-4285-A193-96C5838631F6}"/>
    <cellStyle name="Navadno 11 2 15" xfId="657" xr:uid="{3F0C7B8F-6C4F-423F-BFE5-A834624DB1F4}"/>
    <cellStyle name="Navadno 11 2 16" xfId="658" xr:uid="{E192CEF8-A879-45B6-912A-FB2FBF997FCB}"/>
    <cellStyle name="Navadno 11 2 17" xfId="659" xr:uid="{774C6CAC-AD50-4F6F-B304-88B3995B16E7}"/>
    <cellStyle name="Navadno 11 2 18" xfId="660" xr:uid="{727EA4C0-1226-4AAF-98B4-999231A011FC}"/>
    <cellStyle name="Navadno 11 2 19" xfId="661" xr:uid="{0E3E3A17-CAC6-47C2-9BF7-DD67A2AACDC7}"/>
    <cellStyle name="Navadno 11 2 2" xfId="662" xr:uid="{C6C5B498-166E-4D06-A329-88EB51719E2D}"/>
    <cellStyle name="Navadno 11 2 2 2" xfId="5017" xr:uid="{799C22EC-72D9-40F8-B6C3-296B420528FB}"/>
    <cellStyle name="Navadno 11 2 20" xfId="663" xr:uid="{EEE9E816-3B87-4307-A840-BFF509E88B01}"/>
    <cellStyle name="Navadno 11 2 21" xfId="664" xr:uid="{078C0523-1783-48F4-827C-D0BADBADA056}"/>
    <cellStyle name="Navadno 11 2 22" xfId="665" xr:uid="{FED5E7EE-C1ED-48B7-AA9A-CF1965E3AF84}"/>
    <cellStyle name="Navadno 11 2 23" xfId="666" xr:uid="{1E182F12-F9EC-48D1-9B6C-50587B78CA00}"/>
    <cellStyle name="Navadno 11 2 24" xfId="5016" xr:uid="{4D30FA7A-8836-40BF-9F7E-E9169545D18F}"/>
    <cellStyle name="Navadno 11 2 3" xfId="667" xr:uid="{1BE27EC7-C86D-4EC1-9F9D-497659EA8CFA}"/>
    <cellStyle name="Navadno 11 2 4" xfId="668" xr:uid="{51122A37-83A9-43FD-B69F-DEC25B92B03A}"/>
    <cellStyle name="Navadno 11 2 5" xfId="669" xr:uid="{21AA3B43-138C-4CB0-8CA2-ECBFBE6B890B}"/>
    <cellStyle name="Navadno 11 2 6" xfId="670" xr:uid="{1F6896B0-21CB-4C57-AEBB-A9F79A586B26}"/>
    <cellStyle name="Navadno 11 2 7" xfId="671" xr:uid="{4B3CD0DB-6796-4DAB-A005-C3B4F917CC41}"/>
    <cellStyle name="Navadno 11 2 8" xfId="672" xr:uid="{08E8CBD5-A00B-4E92-8723-8CE53763C16B}"/>
    <cellStyle name="Navadno 11 2 9" xfId="673" xr:uid="{77197735-2D9F-4272-A6AD-15E236A052AA}"/>
    <cellStyle name="Navadno 11 20" xfId="674" xr:uid="{6DCC2025-32DB-4DA1-A638-4A899E26DFC1}"/>
    <cellStyle name="Navadno 11 20 2" xfId="675" xr:uid="{D675C117-DC4A-4085-A8BD-4429CA4BA72B}"/>
    <cellStyle name="Navadno 11 21" xfId="676" xr:uid="{5C16A4CE-57A7-4F48-BE3D-ED6A5BE4F546}"/>
    <cellStyle name="Navadno 11 21 2" xfId="677" xr:uid="{2EF1FECF-53A4-441E-BC84-F4D56DE5F947}"/>
    <cellStyle name="Navadno 11 22" xfId="678" xr:uid="{3161B117-1629-4F4D-A10F-B1D75755BCD4}"/>
    <cellStyle name="Navadno 11 22 2" xfId="679" xr:uid="{36748E5E-A675-4A85-ADE6-0C37B3BB2058}"/>
    <cellStyle name="Navadno 11 23" xfId="680" xr:uid="{A197B908-344F-4D14-958F-C2F0650B193B}"/>
    <cellStyle name="Navadno 11 23 2" xfId="681" xr:uid="{D8609DE7-E44D-4072-9576-23D96E0C6E7D}"/>
    <cellStyle name="Navadno 11 24" xfId="682" xr:uid="{FB91008C-49E5-4C9D-B8C0-AAC27B731766}"/>
    <cellStyle name="Navadno 11 24 2" xfId="683" xr:uid="{6DD44CB4-9732-4D24-A134-0F173B60CB86}"/>
    <cellStyle name="Navadno 11 25" xfId="684" xr:uid="{09C5F51E-AE57-4382-944D-53E969EE3DEF}"/>
    <cellStyle name="Navadno 11 25 2" xfId="685" xr:uid="{26A456C9-F93B-4D06-A8C2-9E6B89A18E77}"/>
    <cellStyle name="Navadno 11 26" xfId="686" xr:uid="{7922EE08-AE69-4102-8977-68E147FB2B08}"/>
    <cellStyle name="Navadno 11 26 2" xfId="687" xr:uid="{9988422F-C2A7-4112-9264-0B6408D7A167}"/>
    <cellStyle name="Navadno 11 27" xfId="688" xr:uid="{DB1CE7C9-1E80-460A-B65C-D159C17AD54F}"/>
    <cellStyle name="Navadno 11 27 2" xfId="689" xr:uid="{2D61DBE2-61C7-43B1-91CD-3050908679B5}"/>
    <cellStyle name="Navadno 11 28" xfId="690" xr:uid="{F62014D5-F22F-4429-ABD6-EC341C5571A7}"/>
    <cellStyle name="Navadno 11 28 2" xfId="691" xr:uid="{910F6182-C0F4-4055-9902-423757728E27}"/>
    <cellStyle name="Navadno 11 29" xfId="692" xr:uid="{FF0EC788-1CCA-4F3C-B210-2980EC792368}"/>
    <cellStyle name="Navadno 11 29 2" xfId="693" xr:uid="{FEC39515-115D-42B5-AE78-EE418C1DE156}"/>
    <cellStyle name="Navadno 11 3" xfId="694" xr:uid="{9BE19DDA-E6AF-4831-B8BA-9E580F82C7E4}"/>
    <cellStyle name="Navadno 11 3 2" xfId="695" xr:uid="{5F23373F-547B-446A-BFDE-2F8E71D7C0D4}"/>
    <cellStyle name="Navadno 11 3 3" xfId="696" xr:uid="{3435E2D1-B73B-4722-8409-FF8ADB852D4F}"/>
    <cellStyle name="Navadno 11 3 4" xfId="697" xr:uid="{1E0FBB64-2271-4156-9FC0-6B32351935C7}"/>
    <cellStyle name="Navadno 11 3 5" xfId="698" xr:uid="{6CC2BFB0-A678-46E5-AA26-1590D9EBE720}"/>
    <cellStyle name="Navadno 11 3 6" xfId="699" xr:uid="{ABBE1A42-DE83-4340-8146-F08E7495F893}"/>
    <cellStyle name="Navadno 11 3 7" xfId="700" xr:uid="{E778071E-96D3-45B5-9DD5-3FEAAB4F2F5A}"/>
    <cellStyle name="Navadno 11 3 8" xfId="701" xr:uid="{732A900D-C0D6-474B-8D45-A1564FEFA735}"/>
    <cellStyle name="Navadno 11 3 9" xfId="5018" xr:uid="{57406B57-D26A-46A0-BA16-CCEB175F2FB9}"/>
    <cellStyle name="Navadno 11 30" xfId="702" xr:uid="{971B14DE-F3FA-4723-BE8D-939A68355C22}"/>
    <cellStyle name="Navadno 11 30 2" xfId="703" xr:uid="{13FE794D-15E6-4A8B-818D-FF437712DD5C}"/>
    <cellStyle name="Navadno 11 31" xfId="704" xr:uid="{BC90F080-6A90-41EA-9013-0861223775BC}"/>
    <cellStyle name="Navadno 11 31 2" xfId="705" xr:uid="{EBD93F79-9B1A-484B-88F1-3411BE3306DC}"/>
    <cellStyle name="Navadno 11 32" xfId="706" xr:uid="{30EBACD9-E5D5-4056-9D83-AB302CA69CD1}"/>
    <cellStyle name="Navadno 11 32 2" xfId="707" xr:uid="{54C7E84C-6BBD-4B38-9C35-0DE852EF8066}"/>
    <cellStyle name="Navadno 11 33" xfId="708" xr:uid="{AAABA955-5813-4B3C-A4BC-F946E0DF2654}"/>
    <cellStyle name="Navadno 11 33 2" xfId="709" xr:uid="{33742761-C901-4FB2-95D6-518FD5C8F580}"/>
    <cellStyle name="Navadno 11 34" xfId="710" xr:uid="{2D5EE896-18C4-49E4-8FC1-D061B6792C6C}"/>
    <cellStyle name="Navadno 11 34 2" xfId="711" xr:uid="{D85B4DEF-D7DC-497B-93D8-A565084AD3CB}"/>
    <cellStyle name="Navadno 11 35" xfId="712" xr:uid="{568BE1CD-724C-4615-8FBA-CCB6AE935D23}"/>
    <cellStyle name="Navadno 11 35 2" xfId="713" xr:uid="{342151F8-8586-42C4-AECC-45ADE67E1769}"/>
    <cellStyle name="Navadno 11 36" xfId="714" xr:uid="{6B385E18-4FC2-4E1E-8296-09468F44AA5A}"/>
    <cellStyle name="Navadno 11 36 2" xfId="715" xr:uid="{6DCE5DF8-8A1F-41D6-90C9-7DE3B30AA81A}"/>
    <cellStyle name="Navadno 11 37" xfId="716" xr:uid="{D339300E-75EC-4A20-8D8C-BFDD79819E9B}"/>
    <cellStyle name="Navadno 11 37 2" xfId="717" xr:uid="{4EA22096-77DB-4B08-BCDA-232DAF1E44E3}"/>
    <cellStyle name="Navadno 11 38" xfId="718" xr:uid="{5C54FF73-6F31-422B-A050-9640664397AB}"/>
    <cellStyle name="Navadno 11 38 2" xfId="719" xr:uid="{615F231A-03CC-423D-9094-99C3818E646F}"/>
    <cellStyle name="Navadno 11 39" xfId="720" xr:uid="{77DB76C1-E175-4AB3-B4E1-A2CCF1C6DE71}"/>
    <cellStyle name="Navadno 11 39 2" xfId="721" xr:uid="{22BDF072-D511-46E3-9E46-9D4D877E2141}"/>
    <cellStyle name="Navadno 11 4" xfId="722" xr:uid="{44F5E9A0-AE1D-4067-A826-CF87DDBFC1C3}"/>
    <cellStyle name="Navadno 11 4 2" xfId="723" xr:uid="{236F0D46-BEA8-4205-A26D-FBB044486CF9}"/>
    <cellStyle name="Navadno 11 4 3" xfId="724" xr:uid="{3C9AB46D-DB6B-47F1-A6E9-A3314EC05D4D}"/>
    <cellStyle name="Navadno 11 4 4" xfId="725" xr:uid="{E9E8C427-8B25-4109-8FE7-78FD7473AC6C}"/>
    <cellStyle name="Navadno 11 4 5" xfId="726" xr:uid="{B4D63B90-4D80-4449-A5B0-4B8DFF5CCF9E}"/>
    <cellStyle name="Navadno 11 4 6" xfId="727" xr:uid="{FC693571-0019-49A2-8B59-8778A269A4D0}"/>
    <cellStyle name="Navadno 11 4 7" xfId="5015" xr:uid="{4C2BC423-B4F0-422B-A89C-4850A9EDCC93}"/>
    <cellStyle name="Navadno 11 40" xfId="728" xr:uid="{50A684AE-2013-44F6-9A76-301CA29D5C0C}"/>
    <cellStyle name="Navadno 11 40 2" xfId="729" xr:uid="{92791BF6-276F-4640-B926-38C5142B12AD}"/>
    <cellStyle name="Navadno 11 41" xfId="730" xr:uid="{62F2575A-2973-473A-BF2E-3465CB2521C2}"/>
    <cellStyle name="Navadno 11 41 2" xfId="731" xr:uid="{F1DE5300-8A19-4ABD-9E74-ECA3E05F0206}"/>
    <cellStyle name="Navadno 11 42" xfId="732" xr:uid="{663015B4-A5ED-46F4-AAF2-712FB8F654F4}"/>
    <cellStyle name="Navadno 11 42 2" xfId="733" xr:uid="{E4AC10C2-3297-45CB-B710-EE11D54390C7}"/>
    <cellStyle name="Navadno 11 43" xfId="734" xr:uid="{1E72AC64-E27D-4AF2-8BA9-C0D0B7AECF54}"/>
    <cellStyle name="Navadno 11 43 2" xfId="735" xr:uid="{84A8670B-FF32-40AD-89DD-96693B6AB102}"/>
    <cellStyle name="Navadno 11 44" xfId="736" xr:uid="{7C25B907-FA78-4D3A-A368-5319A2860500}"/>
    <cellStyle name="Navadno 11 44 2" xfId="737" xr:uid="{19EE74C5-F8A0-414D-832F-657009D23854}"/>
    <cellStyle name="Navadno 11 5" xfId="738" xr:uid="{08A6F12F-203C-4661-A776-8DB6E91F9D3B}"/>
    <cellStyle name="Navadno 11 5 2" xfId="739" xr:uid="{8779284C-7B82-44AC-8CA9-C933F4AD0668}"/>
    <cellStyle name="Navadno 11 5 3" xfId="740" xr:uid="{6641527B-FAEE-4DA2-9777-8331203485FF}"/>
    <cellStyle name="Navadno 11 5 4" xfId="741" xr:uid="{50F4929D-0821-4EB5-94B8-E8DC6E172581}"/>
    <cellStyle name="Navadno 11 5 5" xfId="742" xr:uid="{0DAD2986-49E2-4770-8EE1-4681F2A442E7}"/>
    <cellStyle name="Navadno 11 5 6" xfId="743" xr:uid="{09C46F28-2028-49C1-BCBD-490D21B478FD}"/>
    <cellStyle name="Navadno 11 6" xfId="744" xr:uid="{B791B4DE-FB09-4C9F-AF64-D8E9C459524C}"/>
    <cellStyle name="Navadno 11 6 2" xfId="745" xr:uid="{2ECA87AA-D0C9-4F0F-BCBE-6C6CA1487132}"/>
    <cellStyle name="Navadno 11 6 3" xfId="746" xr:uid="{3AB16B5E-C6C1-4008-8B7E-844065789802}"/>
    <cellStyle name="Navadno 11 6 4" xfId="747" xr:uid="{94333122-F940-4D08-9BC2-21A6330A4940}"/>
    <cellStyle name="Navadno 11 6 5" xfId="748" xr:uid="{7A6A1A2C-D81A-4992-A475-FBE958AFBF95}"/>
    <cellStyle name="Navadno 11 6 6" xfId="749" xr:uid="{CF8B0F0F-0059-45D9-A934-5FAB22CB8B4E}"/>
    <cellStyle name="Navadno 11 7" xfId="750" xr:uid="{2FDAD860-5484-4F40-91E8-8EFC109EA947}"/>
    <cellStyle name="Navadno 11 7 2" xfId="751" xr:uid="{E6A5462A-FBCF-4279-B586-62DCAAFF4869}"/>
    <cellStyle name="Navadno 11 8" xfId="752" xr:uid="{3D42577F-3EEA-46D1-A0D4-BBBFA760291C}"/>
    <cellStyle name="Navadno 11 8 2" xfId="753" xr:uid="{84D4C728-D7AB-4B48-B825-8E334CA8C3D8}"/>
    <cellStyle name="Navadno 11 9" xfId="754" xr:uid="{3D1F6164-0035-43AC-86CA-7CF985CD21D7}"/>
    <cellStyle name="Navadno 11 9 2" xfId="755" xr:uid="{91291A18-069C-4BC9-993D-B21D99E52B5E}"/>
    <cellStyle name="Navadno 111" xfId="5019" xr:uid="{49275D13-94F3-4074-884E-4B697876E49F}"/>
    <cellStyle name="Navadno 112" xfId="5020" xr:uid="{7DCB68C4-6514-4198-9998-E79F9E8F0DD5}"/>
    <cellStyle name="Navadno 115" xfId="5021" xr:uid="{226FEACA-CED9-48FD-A3E0-5D549CE8EA72}"/>
    <cellStyle name="Navadno 115 4" xfId="5022" xr:uid="{FE05C0AD-993E-4F8D-87C8-8A17815518E7}"/>
    <cellStyle name="Navadno 116" xfId="5023" xr:uid="{D7D8B491-4600-4116-B7FB-E72869B743D7}"/>
    <cellStyle name="Navadno 116 2" xfId="5024" xr:uid="{D50A4A06-3512-4B78-AE3E-3069F8EAAE3A}"/>
    <cellStyle name="Navadno 116 2 2" xfId="5025" xr:uid="{C51EDFB0-B4BA-4790-8291-0172D6DA71C4}"/>
    <cellStyle name="Navadno 116 2 2 2" xfId="5026" xr:uid="{B717DC08-3108-4F92-A79F-CD7E10A2F9E1}"/>
    <cellStyle name="Navadno 116 2 2 2 2" xfId="5027" xr:uid="{3EDD596F-ABBE-4467-88D8-BB9805822668}"/>
    <cellStyle name="Navadno 116 2 2 2 2 2" xfId="7078" xr:uid="{DF9FDADF-C479-4858-B4BC-5F3407E27BC2}"/>
    <cellStyle name="Navadno 116 2 2 2 3" xfId="5028" xr:uid="{6BE546CD-0DD0-4668-8487-0200F4688F81}"/>
    <cellStyle name="Navadno 116 2 2 2 3 2" xfId="7079" xr:uid="{F6D1313A-EA1C-4871-BC4C-FF21ADD2E844}"/>
    <cellStyle name="Navadno 116 2 2 2 4" xfId="7077" xr:uid="{ED90D618-4993-42E2-BA5C-E8E9E2380E99}"/>
    <cellStyle name="Navadno 116 2 2 3" xfId="5029" xr:uid="{CD4E5E75-1279-4BC7-B566-287033E0E5DC}"/>
    <cellStyle name="Navadno 116 2 2 3 2" xfId="7080" xr:uid="{D733781E-26BD-42B5-8967-9E9BC4A4DFFD}"/>
    <cellStyle name="Navadno 116 2 2 4" xfId="5030" xr:uid="{D0793CF5-961A-41D0-BA26-D806FC54115B}"/>
    <cellStyle name="Navadno 116 2 2 4 2" xfId="7081" xr:uid="{9848264A-4F4A-4532-A114-7A6A415D9AC4}"/>
    <cellStyle name="Navadno 116 2 2 5" xfId="7076" xr:uid="{C21B6CC8-C591-495B-BA85-555C7DA153E4}"/>
    <cellStyle name="Navadno 116 2 3" xfId="5031" xr:uid="{653D550C-169A-4C41-9BF3-F4555D7D6C24}"/>
    <cellStyle name="Navadno 116 2 3 2" xfId="5032" xr:uid="{19367225-08E4-4547-9E6C-BC8BC5BB62B3}"/>
    <cellStyle name="Navadno 116 2 3 2 2" xfId="7083" xr:uid="{2C228A0F-D472-4D96-89DC-4064A7E11989}"/>
    <cellStyle name="Navadno 116 2 3 3" xfId="5033" xr:uid="{26DF7E45-E602-4965-BEB6-0F460D2D330F}"/>
    <cellStyle name="Navadno 116 2 3 3 2" xfId="7084" xr:uid="{4B15641B-E9FE-4569-8094-373638EC4B2F}"/>
    <cellStyle name="Navadno 116 2 3 4" xfId="7082" xr:uid="{2E567AF5-1D1B-467A-A4BF-13C9F03FB030}"/>
    <cellStyle name="Navadno 116 2 4" xfId="5034" xr:uid="{D31B4B67-C3DD-403C-A269-514566E9145B}"/>
    <cellStyle name="Navadno 116 2 4 2" xfId="5035" xr:uid="{BEAA7AAC-D214-40E9-AD6C-FAF97532A7CF}"/>
    <cellStyle name="Navadno 116 2 4 2 2" xfId="7086" xr:uid="{44590D7F-53E3-4AA1-B56B-105BA9D70949}"/>
    <cellStyle name="Navadno 116 2 4 3" xfId="5036" xr:uid="{7FF86894-335A-496E-995C-CC66D9731EBD}"/>
    <cellStyle name="Navadno 116 2 4 3 2" xfId="7087" xr:uid="{F57F682D-192D-4CBC-B119-E64A0F6F5EF3}"/>
    <cellStyle name="Navadno 116 2 4 4" xfId="7085" xr:uid="{539EBC0B-76AE-4F8C-9018-3BC05D1C6F62}"/>
    <cellStyle name="Navadno 116 2 5" xfId="5037" xr:uid="{0A276539-DF79-482F-B3FF-00AD7209D22A}"/>
    <cellStyle name="Navadno 116 2 5 2" xfId="7088" xr:uid="{EC00C220-D416-46EF-B835-C43ED18CBF1A}"/>
    <cellStyle name="Navadno 116 2 6" xfId="5038" xr:uid="{153BFA2E-1712-42E9-8B32-6608B3D847BC}"/>
    <cellStyle name="Navadno 116 2 6 2" xfId="7089" xr:uid="{B665C34B-286A-4C6B-BEB7-577B80C0D624}"/>
    <cellStyle name="Navadno 116 2 7" xfId="5039" xr:uid="{62EDCFD4-78FE-4C2A-9695-428FED6EB80B}"/>
    <cellStyle name="Navadno 116 2 7 2" xfId="7090" xr:uid="{C92C4858-42A5-4236-885E-008B68153EB2}"/>
    <cellStyle name="Navadno 116 2 8" xfId="7075" xr:uid="{6B1AA75F-BBF0-4F32-B857-7E563EEDF1FF}"/>
    <cellStyle name="Navadno 116 3" xfId="5040" xr:uid="{55981EBC-F76A-4585-BEDB-352782357BA9}"/>
    <cellStyle name="Navadno 116 3 2" xfId="5041" xr:uid="{0B330536-7ADF-42BF-B95F-1A690A6D3AF5}"/>
    <cellStyle name="Navadno 116 3 2 2" xfId="5042" xr:uid="{DBE2F094-D08E-4610-87A9-E054716C5AC9}"/>
    <cellStyle name="Navadno 116 3 2 2 2" xfId="7093" xr:uid="{F1F21585-7EC1-4CB8-94FA-6EB0E8DF12DF}"/>
    <cellStyle name="Navadno 116 3 2 3" xfId="5043" xr:uid="{F7A92432-57BE-489A-BE59-F17CE10A35DC}"/>
    <cellStyle name="Navadno 116 3 2 3 2" xfId="7094" xr:uid="{FF64EBA7-3667-4BC6-B4C0-6940BBA907E6}"/>
    <cellStyle name="Navadno 116 3 2 4" xfId="7092" xr:uid="{FFBFB9ED-81A4-4A4B-ABE0-1C97DDE8E278}"/>
    <cellStyle name="Navadno 116 3 3" xfId="5044" xr:uid="{69599E81-522C-44C1-81D4-2D9373330397}"/>
    <cellStyle name="Navadno 116 3 3 2" xfId="7095" xr:uid="{B838D248-E6D9-4CD0-B6AA-6C17975A7AB7}"/>
    <cellStyle name="Navadno 116 3 4" xfId="5045" xr:uid="{8AA2D86E-AC02-466D-89E8-9796D9944978}"/>
    <cellStyle name="Navadno 116 3 4 2" xfId="7096" xr:uid="{45C8B4ED-90E6-4D5F-B4F0-761B2727D400}"/>
    <cellStyle name="Navadno 116 3 5" xfId="7091" xr:uid="{02CBA9A5-8C38-4792-B790-9BF1DCD21C49}"/>
    <cellStyle name="Navadno 116 4" xfId="5046" xr:uid="{14123236-6B6C-4A22-BA8D-BB4DFE4A9CC7}"/>
    <cellStyle name="Navadno 116 4 2" xfId="5047" xr:uid="{40EB50BA-6D50-46D1-8B9A-56AF336FBD53}"/>
    <cellStyle name="Navadno 116 4 2 2" xfId="7098" xr:uid="{73CDAC4B-C665-44E0-8177-B5537D2BC818}"/>
    <cellStyle name="Navadno 116 4 3" xfId="5048" xr:uid="{C217B63F-95D1-4858-94C1-DCFABF73D919}"/>
    <cellStyle name="Navadno 116 4 3 2" xfId="7099" xr:uid="{991B853B-4458-4429-93B2-1019DED5B1DD}"/>
    <cellStyle name="Navadno 116 4 4" xfId="7097" xr:uid="{AB3EB569-296F-42CF-AC6B-CCB9DF446E3B}"/>
    <cellStyle name="Navadno 116 5" xfId="5049" xr:uid="{802C6F44-FD6F-4BA1-8B32-D0D17ED126CF}"/>
    <cellStyle name="Navadno 116 5 2" xfId="5050" xr:uid="{ED9C59BA-06B2-4561-8F43-8BCEA6C62BC6}"/>
    <cellStyle name="Navadno 116 5 2 2" xfId="7101" xr:uid="{DE30EEC4-EDB6-4782-B299-B1214371218A}"/>
    <cellStyle name="Navadno 116 5 3" xfId="5051" xr:uid="{103E87A3-969D-4796-A423-6B237BF35479}"/>
    <cellStyle name="Navadno 116 5 3 2" xfId="7102" xr:uid="{F0C93F6A-8C1D-4A7E-A2FF-4F52CE75C216}"/>
    <cellStyle name="Navadno 116 5 4" xfId="7100" xr:uid="{DE007750-4534-4117-BFDA-71F4271EFD88}"/>
    <cellStyle name="Navadno 116 6" xfId="5052" xr:uid="{3E0E8DC4-88D9-4CC1-92DF-9C68CF92D260}"/>
    <cellStyle name="Navadno 116 6 2" xfId="7103" xr:uid="{49959C38-13F1-473D-9F75-841ADF4231EE}"/>
    <cellStyle name="Navadno 116 7" xfId="5053" xr:uid="{77F6FCF6-2802-4938-813A-8F423403FBA7}"/>
    <cellStyle name="Navadno 116 7 2" xfId="7104" xr:uid="{1F72F2C5-2503-4CD4-AABD-F14B825FDD38}"/>
    <cellStyle name="Navadno 116 8" xfId="5054" xr:uid="{AD641BF9-27A1-48A1-B3F0-76E4E1812CE5}"/>
    <cellStyle name="Navadno 116 8 2" xfId="7105" xr:uid="{5FF51D9E-9260-4820-B6D0-7863D6994A51}"/>
    <cellStyle name="Navadno 116 9" xfId="7074" xr:uid="{6CFDD9EC-150F-45C9-AC29-09A91306E908}"/>
    <cellStyle name="Navadno 119" xfId="5055" xr:uid="{D26767E3-CEDA-4C2F-8A1B-480F74711E0B}"/>
    <cellStyle name="Navadno 119 2" xfId="5056" xr:uid="{56C3B651-B671-4812-96BF-94ACFC1A38BA}"/>
    <cellStyle name="Navadno 119 2 2" xfId="5057" xr:uid="{58B1D57D-B7F4-441F-A206-CA5AD99A2AA4}"/>
    <cellStyle name="Navadno 119 2 2 2" xfId="5058" xr:uid="{A6C4F36C-A39C-4D8D-95BE-3CE88641CE00}"/>
    <cellStyle name="Navadno 119 2 2 2 2" xfId="5059" xr:uid="{919DEFB2-B6EA-437C-A30A-0F9FACCA14E7}"/>
    <cellStyle name="Navadno 119 2 2 2 2 2" xfId="7110" xr:uid="{A652D4A5-2FA5-411E-91E0-D772944BF31F}"/>
    <cellStyle name="Navadno 119 2 2 2 3" xfId="5060" xr:uid="{2F75937F-3EDE-49F1-AC3E-3EA79EF7D763}"/>
    <cellStyle name="Navadno 119 2 2 2 3 2" xfId="7111" xr:uid="{52480C2C-B307-4AA6-84B6-41BB21F0EC3D}"/>
    <cellStyle name="Navadno 119 2 2 2 4" xfId="7109" xr:uid="{5BE01876-3A1B-4FBC-8C44-17274409B7E1}"/>
    <cellStyle name="Navadno 119 2 2 3" xfId="5061" xr:uid="{7D5729B4-27D0-4B51-AFCC-4BCFAA2E3FC0}"/>
    <cellStyle name="Navadno 119 2 2 3 2" xfId="7112" xr:uid="{EB384829-804B-4624-8092-0BC69CEFC01D}"/>
    <cellStyle name="Navadno 119 2 2 4" xfId="5062" xr:uid="{71723D9D-6C92-4F94-973F-94FD44D3DCF5}"/>
    <cellStyle name="Navadno 119 2 2 4 2" xfId="7113" xr:uid="{88F5EDAF-E742-42B2-AD6E-AAC1EBE1CA24}"/>
    <cellStyle name="Navadno 119 2 2 5" xfId="7108" xr:uid="{4F1F9DDC-3EC7-4CF7-A482-922ABD73C074}"/>
    <cellStyle name="Navadno 119 2 3" xfId="5063" xr:uid="{5A3FE0A3-3AA6-41C4-AD08-574751DDFF69}"/>
    <cellStyle name="Navadno 119 2 3 2" xfId="5064" xr:uid="{5ACE2FE9-85A2-49EC-8974-3A9DFE459164}"/>
    <cellStyle name="Navadno 119 2 3 2 2" xfId="7115" xr:uid="{B2689576-55C0-4D07-8337-2A6973F313ED}"/>
    <cellStyle name="Navadno 119 2 3 3" xfId="5065" xr:uid="{97B8DDCD-9571-4C1C-95EA-E80ECAD26C0B}"/>
    <cellStyle name="Navadno 119 2 3 3 2" xfId="7116" xr:uid="{E41EE6A1-E806-4C93-A423-4CE9CBC9D0BE}"/>
    <cellStyle name="Navadno 119 2 3 4" xfId="7114" xr:uid="{496F39B6-2659-4CB1-920E-4C38D7545ED8}"/>
    <cellStyle name="Navadno 119 2 4" xfId="5066" xr:uid="{567EB742-FAF2-4C8D-B4C2-1F8860FC5136}"/>
    <cellStyle name="Navadno 119 2 4 2" xfId="5067" xr:uid="{5E6B8741-59AF-448A-B11C-F32B2DCB7054}"/>
    <cellStyle name="Navadno 119 2 4 2 2" xfId="7118" xr:uid="{D54CCEE4-503D-43BD-9798-7AF9A2E42463}"/>
    <cellStyle name="Navadno 119 2 4 3" xfId="5068" xr:uid="{9E314A6D-D3EE-40B6-816C-8336D69B086C}"/>
    <cellStyle name="Navadno 119 2 4 3 2" xfId="7119" xr:uid="{7B421D6D-8AC6-48E5-8220-BDF24B33FACB}"/>
    <cellStyle name="Navadno 119 2 4 4" xfId="7117" xr:uid="{0DAD5D13-8098-4752-9F7C-F425C4FC9AA8}"/>
    <cellStyle name="Navadno 119 2 5" xfId="5069" xr:uid="{E40158C3-E1A8-4BFE-9462-3C2A76675179}"/>
    <cellStyle name="Navadno 119 2 5 2" xfId="7120" xr:uid="{9AB6B2D9-68D0-4C10-86C0-CD31F5D1E23A}"/>
    <cellStyle name="Navadno 119 2 6" xfId="5070" xr:uid="{CA5C2542-44B6-4469-97DC-0224317021F6}"/>
    <cellStyle name="Navadno 119 2 6 2" xfId="7121" xr:uid="{1A99D790-0CB4-488B-A357-E858596AEE93}"/>
    <cellStyle name="Navadno 119 2 7" xfId="5071" xr:uid="{C014BAB8-31D0-4C0E-B0DB-2EB243850FFB}"/>
    <cellStyle name="Navadno 119 2 7 2" xfId="7122" xr:uid="{B403816C-3DF5-4C02-A394-7BFB637F5F0C}"/>
    <cellStyle name="Navadno 119 2 8" xfId="7107" xr:uid="{3F49823D-215E-4667-B9B4-289D0D7C4AE9}"/>
    <cellStyle name="Navadno 119 3" xfId="5072" xr:uid="{48D645BA-3E09-4DA5-8517-03AC71566B21}"/>
    <cellStyle name="Navadno 119 3 2" xfId="5073" xr:uid="{0457A92C-A1F0-449E-8E9A-844FE9DD0CD1}"/>
    <cellStyle name="Navadno 119 3 2 2" xfId="5074" xr:uid="{31B9F08F-F009-4670-AD0F-E56C28EB0EEF}"/>
    <cellStyle name="Navadno 119 3 2 2 2" xfId="7125" xr:uid="{F443A627-F037-4396-A6BF-266AAC97B9AF}"/>
    <cellStyle name="Navadno 119 3 2 3" xfId="5075" xr:uid="{C9452CB1-E25F-4014-8BD7-7BB6006B2241}"/>
    <cellStyle name="Navadno 119 3 2 3 2" xfId="7126" xr:uid="{5A551288-FC40-460E-B0A7-0F46B3A3C3FF}"/>
    <cellStyle name="Navadno 119 3 2 4" xfId="7124" xr:uid="{EC268842-127D-435A-8998-093D1FDEF787}"/>
    <cellStyle name="Navadno 119 3 3" xfId="5076" xr:uid="{5D2164ED-CA51-4C3E-A68A-93464643FC7B}"/>
    <cellStyle name="Navadno 119 3 3 2" xfId="7127" xr:uid="{ACFD11EA-0BD2-479D-B8E0-BD170110B765}"/>
    <cellStyle name="Navadno 119 3 4" xfId="5077" xr:uid="{7BC6728A-864A-407A-A899-D319B25B1F9F}"/>
    <cellStyle name="Navadno 119 3 4 2" xfId="7128" xr:uid="{729F61F3-AFFA-450D-ADFC-9512B16A541C}"/>
    <cellStyle name="Navadno 119 3 5" xfId="7123" xr:uid="{F5C206A8-04F0-465D-8171-695BFF243D51}"/>
    <cellStyle name="Navadno 119 4" xfId="5078" xr:uid="{7ADDF94D-3551-4B68-8D43-D1D81305C4EE}"/>
    <cellStyle name="Navadno 119 4 2" xfId="5079" xr:uid="{79683FAB-0B83-4F68-AAA9-C93E91954484}"/>
    <cellStyle name="Navadno 119 4 2 2" xfId="7130" xr:uid="{080B1FE3-B303-4400-840B-EBB8D6A1D8CB}"/>
    <cellStyle name="Navadno 119 4 3" xfId="5080" xr:uid="{A6314B68-0159-4305-B59E-E7BC7ACC1410}"/>
    <cellStyle name="Navadno 119 4 3 2" xfId="7131" xr:uid="{84C2F8F5-FD1A-437F-8C2C-8A404EA61B88}"/>
    <cellStyle name="Navadno 119 4 4" xfId="7129" xr:uid="{FE8958F7-9F32-480A-85BF-97CE86F0EE49}"/>
    <cellStyle name="Navadno 119 5" xfId="5081" xr:uid="{0A8A31E1-97C5-4187-AEFF-A6B2061EBFD0}"/>
    <cellStyle name="Navadno 119 5 2" xfId="5082" xr:uid="{FAFA1FA6-F20F-419F-A2E7-035ED96DB830}"/>
    <cellStyle name="Navadno 119 5 2 2" xfId="7133" xr:uid="{745E8CDF-0B7A-4A7F-AD0E-9D533ABCF288}"/>
    <cellStyle name="Navadno 119 5 3" xfId="5083" xr:uid="{C27BD035-4F44-4519-BF3B-4935B78DAD11}"/>
    <cellStyle name="Navadno 119 5 3 2" xfId="7134" xr:uid="{BB4E5373-1C41-4A60-8986-6319AD20F6D0}"/>
    <cellStyle name="Navadno 119 5 4" xfId="7132" xr:uid="{B6B21FAF-032C-4E3B-AC05-DB4ED3E2DFE6}"/>
    <cellStyle name="Navadno 119 6" xfId="5084" xr:uid="{96C3C0DD-21FB-482E-A7E0-5127B58BA026}"/>
    <cellStyle name="Navadno 119 6 2" xfId="7135" xr:uid="{C33FA89C-FB8F-4F15-AED9-1B62E22E64EA}"/>
    <cellStyle name="Navadno 119 7" xfId="5085" xr:uid="{2BAF21A8-7D04-4502-9D40-44DF946C5D45}"/>
    <cellStyle name="Navadno 119 7 2" xfId="7136" xr:uid="{CDE594F1-1F69-4797-91F3-F9FD736EBD9B}"/>
    <cellStyle name="Navadno 119 8" xfId="5086" xr:uid="{EB83FBCA-587D-4446-A6E4-FFFE89D51346}"/>
    <cellStyle name="Navadno 119 8 2" xfId="7137" xr:uid="{145FA65B-1EA5-4452-A12D-FC95F4BACBC9}"/>
    <cellStyle name="Navadno 119 9" xfId="7106" xr:uid="{F0D90872-CD7E-4547-AAEA-26DF47B1BAFB}"/>
    <cellStyle name="Navadno 12" xfId="756" xr:uid="{784A2E91-68D4-402A-80F3-631FBFEA98C0}"/>
    <cellStyle name="Navadno 12 2" xfId="757" xr:uid="{7BE6EC98-B5EC-48CA-9497-86C2C472925F}"/>
    <cellStyle name="Navadno 12 2 10" xfId="758" xr:uid="{82C95752-1D8B-49C5-A46B-F9468C266DEE}"/>
    <cellStyle name="Navadno 12 2 11" xfId="759" xr:uid="{B11AD665-E6BE-469D-92BE-B3C848EDD2ED}"/>
    <cellStyle name="Navadno 12 2 12" xfId="760" xr:uid="{3E750649-D9B1-405F-883B-8F82B050A079}"/>
    <cellStyle name="Navadno 12 2 13" xfId="761" xr:uid="{1CD78742-1BE7-488D-95D2-66FEEB50CFD6}"/>
    <cellStyle name="Navadno 12 2 14" xfId="762" xr:uid="{7A139502-49CE-4D61-A2C9-4F95C6365F09}"/>
    <cellStyle name="Navadno 12 2 15" xfId="763" xr:uid="{899F82C7-B211-4A6D-988B-32BE2DD76CF0}"/>
    <cellStyle name="Navadno 12 2 16" xfId="764" xr:uid="{311A5E1F-EE9E-499A-8932-9C5721B632A9}"/>
    <cellStyle name="Navadno 12 2 17" xfId="765" xr:uid="{2BA6646E-848F-4F21-8F91-293EF622F59F}"/>
    <cellStyle name="Navadno 12 2 18" xfId="766" xr:uid="{3021895E-AEB0-404F-BB28-0241D6269089}"/>
    <cellStyle name="Navadno 12 2 19" xfId="767" xr:uid="{14463D86-E2BC-4FF2-B03D-6908EE4E0F40}"/>
    <cellStyle name="Navadno 12 2 2" xfId="768" xr:uid="{C79B7229-410F-456B-A8DD-72177666F63B}"/>
    <cellStyle name="Navadno 12 2 20" xfId="769" xr:uid="{49B8EE71-DBF6-4F6A-A8AD-208A7138355A}"/>
    <cellStyle name="Navadno 12 2 21" xfId="770" xr:uid="{45D0F74B-2097-4BD7-806F-E2BE6A7201C0}"/>
    <cellStyle name="Navadno 12 2 22" xfId="771" xr:uid="{97EDC3C1-D1B8-4349-9C34-ED96054BFE68}"/>
    <cellStyle name="Navadno 12 2 23" xfId="772" xr:uid="{EEFA9614-8B5F-4FC7-A0E7-DFF42DAF4836}"/>
    <cellStyle name="Navadno 12 2 3" xfId="773" xr:uid="{135B55ED-4B6D-4F5D-87D0-B5E718D92891}"/>
    <cellStyle name="Navadno 12 2 4" xfId="774" xr:uid="{5A14B05C-E756-4CE5-81A2-7896D281C6EB}"/>
    <cellStyle name="Navadno 12 2 5" xfId="775" xr:uid="{D280B033-B7A6-4862-9441-7B848FF7EE66}"/>
    <cellStyle name="Navadno 12 2 6" xfId="776" xr:uid="{CFAF9CC6-31E2-4EEE-8A00-93D4E724D032}"/>
    <cellStyle name="Navadno 12 2 7" xfId="777" xr:uid="{72AFAB4C-73A7-4847-B645-EA82235E0CA9}"/>
    <cellStyle name="Navadno 12 2 8" xfId="778" xr:uid="{3A4E76A2-995C-45DE-85B2-9FA7C42421A4}"/>
    <cellStyle name="Navadno 12 2 9" xfId="779" xr:uid="{2940B76C-2993-4588-A662-BFE860EAEC49}"/>
    <cellStyle name="Navadno 12 3" xfId="780" xr:uid="{29F89C50-C9B1-405F-9261-9F6B488FE07F}"/>
    <cellStyle name="Navadno 12 3 2" xfId="781" xr:uid="{CBDC1AB1-26D9-4208-93D2-3476AB342C85}"/>
    <cellStyle name="Navadno 12 3 2 2" xfId="5089" xr:uid="{2C478286-4B9B-4EB8-AC87-8B0490C475F3}"/>
    <cellStyle name="Navadno 12 3 3" xfId="782" xr:uid="{F772ABCB-195A-43BD-9E2E-B46912392190}"/>
    <cellStyle name="Navadno 12 3 3 2" xfId="5090" xr:uid="{2D8C5B3D-4C14-4DC5-B503-719D32E06EE8}"/>
    <cellStyle name="Navadno 12 3 4" xfId="783" xr:uid="{C54589B2-ABFC-44CC-A7FD-9E2B2C9F139A}"/>
    <cellStyle name="Navadno 12 3 5" xfId="784" xr:uid="{4F972E7E-F7D0-4CE0-806A-7E40DA4A1F79}"/>
    <cellStyle name="Navadno 12 3 6" xfId="785" xr:uid="{58F65BA6-0DDD-4F90-91F0-E6EE8F8ABA5D}"/>
    <cellStyle name="Navadno 12 3 7" xfId="786" xr:uid="{3E5FA5D9-3ECF-43AE-817C-780BA4F02298}"/>
    <cellStyle name="Navadno 12 3 8" xfId="787" xr:uid="{90233F0D-1CB1-486F-9CC2-3A67425DEEBC}"/>
    <cellStyle name="Navadno 12 3 9" xfId="5088" xr:uid="{D726E561-B3FA-4920-B784-54081F7B6277}"/>
    <cellStyle name="Navadno 12 4" xfId="788" xr:uid="{85E7C397-394F-4811-ADAC-B8DA5E55D5AF}"/>
    <cellStyle name="Navadno 12 4 2" xfId="789" xr:uid="{F967DF12-1BBD-43E5-85E3-173ED91F230B}"/>
    <cellStyle name="Navadno 12 4 3" xfId="790" xr:uid="{709C4EF6-7848-4142-A36F-B19ADA9D2F8C}"/>
    <cellStyle name="Navadno 12 4 4" xfId="791" xr:uid="{F71C349E-D37D-4DEE-A4BB-4F6AC1B897C3}"/>
    <cellStyle name="Navadno 12 4 5" xfId="792" xr:uid="{26D59F7F-8211-4783-B7C7-420CA48AC808}"/>
    <cellStyle name="Navadno 12 4 6" xfId="793" xr:uid="{E24D1B40-529B-42A8-A474-D126C2F0F1CF}"/>
    <cellStyle name="Navadno 12 4 7" xfId="5091" xr:uid="{40E8E28C-8089-45C2-B964-F0DB9BCF7D70}"/>
    <cellStyle name="Navadno 12 5" xfId="794" xr:uid="{69675D78-C8EE-4AFE-887E-030D8364D495}"/>
    <cellStyle name="Navadno 12 5 2" xfId="795" xr:uid="{E7DA76EA-DB23-407B-BF97-CB969FAB4389}"/>
    <cellStyle name="Navadno 12 5 3" xfId="796" xr:uid="{0DB1B1B4-03C1-4529-B5A3-4587D5EF7962}"/>
    <cellStyle name="Navadno 12 5 4" xfId="797" xr:uid="{FB769312-6293-4649-A502-B035D81B458C}"/>
    <cellStyle name="Navadno 12 5 5" xfId="798" xr:uid="{5AB400A2-1F4B-4C72-B50E-F9C96CEAAF48}"/>
    <cellStyle name="Navadno 12 5 6" xfId="799" xr:uid="{1EC69B51-2A5D-46B8-B153-581CD8EF8F41}"/>
    <cellStyle name="Navadno 12 5 7" xfId="5087" xr:uid="{1B01777B-2B87-414E-9AD1-6663C641A916}"/>
    <cellStyle name="Navadno 12 6" xfId="800" xr:uid="{97FA5180-346F-45DA-9669-1DDA418B8B97}"/>
    <cellStyle name="Navadno 12 6 2" xfId="801" xr:uid="{A98A952F-019C-4EC9-963B-EA4C6C620010}"/>
    <cellStyle name="Navadno 12 6 3" xfId="802" xr:uid="{A67781FB-27B8-48B9-B53B-7D0CB0CDAF39}"/>
    <cellStyle name="Navadno 12 6 4" xfId="803" xr:uid="{9C066A19-203E-4732-B397-7617C0220632}"/>
    <cellStyle name="Navadno 12 6 5" xfId="804" xr:uid="{40AAA959-32C8-49DD-8E06-1DB3E6BA80F9}"/>
    <cellStyle name="Navadno 12 6 6" xfId="805" xr:uid="{701689B9-E26C-447B-8C0B-C3BC9FB81124}"/>
    <cellStyle name="Navadno 12 7" xfId="806" xr:uid="{8618FB77-13B9-4F4D-87FB-FB157A5CBDC3}"/>
    <cellStyle name="Navadno 13" xfId="807" xr:uid="{6A67A8FC-DB47-484C-B675-A0CB6C961CB4}"/>
    <cellStyle name="Navadno 13 2" xfId="808" xr:uid="{EE58A34B-7B2F-488A-8101-792EAD8FCB50}"/>
    <cellStyle name="Navadno 13 2 10" xfId="809" xr:uid="{FD081CDF-30CA-4982-B954-A87A82174743}"/>
    <cellStyle name="Navadno 13 2 11" xfId="810" xr:uid="{3DF5C486-B78E-4B52-8469-C0B14173119C}"/>
    <cellStyle name="Navadno 13 2 12" xfId="811" xr:uid="{A1323A3A-C16F-4200-AE71-DED5FBA4661B}"/>
    <cellStyle name="Navadno 13 2 13" xfId="812" xr:uid="{7F7A4DC5-BD95-43C7-AF5B-B4BC65628D2A}"/>
    <cellStyle name="Navadno 13 2 14" xfId="813" xr:uid="{A6CBCC08-52C8-48D8-A05F-E4766CE47F39}"/>
    <cellStyle name="Navadno 13 2 15" xfId="814" xr:uid="{03628C9B-141E-41AE-8D6D-DA2C4DF4D6C0}"/>
    <cellStyle name="Navadno 13 2 16" xfId="815" xr:uid="{D24B2BA2-2B39-4621-8C1A-1A58CC109C1B}"/>
    <cellStyle name="Navadno 13 2 17" xfId="816" xr:uid="{60CC5035-9039-4CDF-9EBB-904ED2001F87}"/>
    <cellStyle name="Navadno 13 2 18" xfId="817" xr:uid="{3295BA7E-653E-4BBE-B1FA-DFB1E97E4113}"/>
    <cellStyle name="Navadno 13 2 19" xfId="818" xr:uid="{048BB0DA-7641-4273-91E4-961901773378}"/>
    <cellStyle name="Navadno 13 2 2" xfId="819" xr:uid="{2CAFEFED-B153-4C68-8A9A-7C851BAC5022}"/>
    <cellStyle name="Navadno 13 2 20" xfId="820" xr:uid="{1BEAE61E-C149-404F-8D63-FB9A1E0F8543}"/>
    <cellStyle name="Navadno 13 2 21" xfId="821" xr:uid="{16EEDF6E-34B1-42FD-8527-48D0405A84B9}"/>
    <cellStyle name="Navadno 13 2 22" xfId="822" xr:uid="{187666F2-EDFB-48E6-9C92-6055BA2BBEAC}"/>
    <cellStyle name="Navadno 13 2 23" xfId="823" xr:uid="{E844099F-0CD8-4A9D-9189-18A045180F83}"/>
    <cellStyle name="Navadno 13 2 24" xfId="5092" xr:uid="{0ED08CE8-5BAE-49B9-B545-5BD9CAF0DD66}"/>
    <cellStyle name="Navadno 13 2 3" xfId="824" xr:uid="{22B9A0B9-5CB0-47E8-9BA1-6BC7412AD93E}"/>
    <cellStyle name="Navadno 13 2 4" xfId="825" xr:uid="{BAC04044-BD20-43D3-B97D-AB55C16104CC}"/>
    <cellStyle name="Navadno 13 2 5" xfId="826" xr:uid="{B79FE102-ABEE-40EC-8031-6D2D85615984}"/>
    <cellStyle name="Navadno 13 2 6" xfId="827" xr:uid="{4CF510EB-D7DF-49B0-A78B-20E6AF28FBE3}"/>
    <cellStyle name="Navadno 13 2 7" xfId="828" xr:uid="{77AB8B23-487F-4C67-B280-36FBE98B97A2}"/>
    <cellStyle name="Navadno 13 2 8" xfId="829" xr:uid="{3480CE89-F63A-47E2-AA88-7CEDE87153DB}"/>
    <cellStyle name="Navadno 13 2 9" xfId="830" xr:uid="{158B4E5B-9986-4728-BB15-FE188CCEC3C0}"/>
    <cellStyle name="Navadno 13 3" xfId="831" xr:uid="{4EFB81AF-41FF-4AB6-AD87-6B8C50B49745}"/>
    <cellStyle name="Navadno 13 3 2" xfId="832" xr:uid="{3F8A9FC9-9528-4BF2-AC35-EFCC65E9E344}"/>
    <cellStyle name="Navadno 13 3 3" xfId="833" xr:uid="{F2809513-EDE7-49A5-A66D-00EE80DF7875}"/>
    <cellStyle name="Navadno 13 3 4" xfId="834" xr:uid="{BEF9A634-2797-41BD-95B2-5327412900CC}"/>
    <cellStyle name="Navadno 13 3 5" xfId="835" xr:uid="{387DE6DB-A91A-4DA2-B466-3384BA241937}"/>
    <cellStyle name="Navadno 13 3 6" xfId="836" xr:uid="{DF1EC8E3-E5AB-4EE4-BE50-D50D86D6D6CA}"/>
    <cellStyle name="Navadno 13 3 7" xfId="837" xr:uid="{A6DA4F54-8163-49F6-A8E8-59270FCD850C}"/>
    <cellStyle name="Navadno 13 3 8" xfId="838" xr:uid="{BC7FEFB3-B898-4494-9F35-96DB3D47C28B}"/>
    <cellStyle name="Navadno 13 4" xfId="839" xr:uid="{B3A1A533-F222-4F5B-8DD5-AD15E092A599}"/>
    <cellStyle name="Navadno 13 4 2" xfId="840" xr:uid="{16260735-16AA-4A04-9F68-A93B79C46BC4}"/>
    <cellStyle name="Navadno 13 4 3" xfId="841" xr:uid="{51FE843B-3310-443A-981B-77740771A8B5}"/>
    <cellStyle name="Navadno 13 4 4" xfId="842" xr:uid="{14F74026-140E-44F7-9C75-9B255A6DC238}"/>
    <cellStyle name="Navadno 13 4 5" xfId="843" xr:uid="{AB786E78-13FF-4622-9053-D864C0AEDC1B}"/>
    <cellStyle name="Navadno 13 4 6" xfId="844" xr:uid="{BCE74B62-A1D0-4B94-AC5B-9D03511AB656}"/>
    <cellStyle name="Navadno 13 5" xfId="845" xr:uid="{C68B217E-FF5A-415D-B962-3D2D502A37CC}"/>
    <cellStyle name="Navadno 13 5 2" xfId="846" xr:uid="{A38905D0-8917-4E82-9BC5-A051ABB6ED81}"/>
    <cellStyle name="Navadno 13 5 3" xfId="847" xr:uid="{5B0962C2-1B02-4BE2-B899-3F98A730CD23}"/>
    <cellStyle name="Navadno 13 5 4" xfId="848" xr:uid="{34B71CB6-E084-479F-BF7F-EAEB6F4A9550}"/>
    <cellStyle name="Navadno 13 5 5" xfId="849" xr:uid="{637195DF-8CEC-4D9F-B98F-E9BC253A15ED}"/>
    <cellStyle name="Navadno 13 5 6" xfId="850" xr:uid="{CB85E630-E561-42B6-BB4F-4DA7CFEB3AB1}"/>
    <cellStyle name="Navadno 13 6" xfId="851" xr:uid="{56965CB1-175E-4097-A4F3-0A1756DD8C9F}"/>
    <cellStyle name="Navadno 13 6 2" xfId="852" xr:uid="{9F2B0ADE-A874-47AF-AC0B-DD4EC71BBD69}"/>
    <cellStyle name="Navadno 13 6 3" xfId="853" xr:uid="{9D39747A-A90E-4389-A8E2-BD5D58944BD9}"/>
    <cellStyle name="Navadno 13 6 4" xfId="854" xr:uid="{396A7D9A-AB5D-42CF-99F4-ADD93CD07E9A}"/>
    <cellStyle name="Navadno 13 6 5" xfId="855" xr:uid="{EA10CA1D-AF35-4014-9A0A-0FE587A19CFF}"/>
    <cellStyle name="Navadno 13 6 6" xfId="856" xr:uid="{F1ECFCC0-B3BD-4519-9F03-C254B22358AB}"/>
    <cellStyle name="Navadno 13 7" xfId="857" xr:uid="{406F160F-118B-41A2-BF3F-BB14E5EEC1F5}"/>
    <cellStyle name="Navadno 13 8" xfId="858" xr:uid="{354359FE-22E5-4F56-A5FF-F1108C71EAA3}"/>
    <cellStyle name="Navadno 13 9" xfId="859" xr:uid="{2773B4F8-C52E-4A07-9B2F-908B1C3DC119}"/>
    <cellStyle name="Navadno 135" xfId="5093" xr:uid="{F1FFC698-98E1-4E8A-B4A3-501728140D6A}"/>
    <cellStyle name="Navadno 135 2" xfId="5094" xr:uid="{567C68D6-E829-4769-AD67-95744CB66BD7}"/>
    <cellStyle name="Navadno 135 2 2" xfId="5095" xr:uid="{F55E996F-96BA-447A-A972-870282AC6271}"/>
    <cellStyle name="Navadno 135 2 2 2" xfId="5096" xr:uid="{4AD4A17D-B83C-4374-85A0-29EDBFB9966D}"/>
    <cellStyle name="Navadno 135 2 2 2 2" xfId="5097" xr:uid="{49473475-63B2-43E8-BC68-12A31BA8B030}"/>
    <cellStyle name="Navadno 135 2 2 2 2 2" xfId="7142" xr:uid="{0D1C79D6-488C-41BC-A4EE-5F82D49B1735}"/>
    <cellStyle name="Navadno 135 2 2 2 3" xfId="5098" xr:uid="{0289BE34-6BE5-42C3-ACFA-7701769F287F}"/>
    <cellStyle name="Navadno 135 2 2 2 3 2" xfId="7143" xr:uid="{A9197F6A-7FD4-474D-A38C-D61E640D17D4}"/>
    <cellStyle name="Navadno 135 2 2 2 4" xfId="7141" xr:uid="{C8A5E526-3E19-4DE1-8CDE-A48FAF45E1DC}"/>
    <cellStyle name="Navadno 135 2 2 3" xfId="5099" xr:uid="{97863653-A216-4A4E-8B1C-861283AFB84D}"/>
    <cellStyle name="Navadno 135 2 2 3 2" xfId="7144" xr:uid="{DAAF4480-4893-4F9E-B4BA-649FA1ADA3E7}"/>
    <cellStyle name="Navadno 135 2 2 4" xfId="5100" xr:uid="{ADDBE925-8C8A-478D-95BE-B97058552224}"/>
    <cellStyle name="Navadno 135 2 2 4 2" xfId="7145" xr:uid="{109F540B-00EF-4919-A345-E105F1223354}"/>
    <cellStyle name="Navadno 135 2 2 5" xfId="7140" xr:uid="{DFFFA51D-439E-4DB1-8B61-90881C97DA53}"/>
    <cellStyle name="Navadno 135 2 3" xfId="5101" xr:uid="{A9752C56-2CFD-4136-A70A-8EC3AD3E0DD0}"/>
    <cellStyle name="Navadno 135 2 3 2" xfId="5102" xr:uid="{B1525F7C-3D74-4423-8DCE-5E101A7270C1}"/>
    <cellStyle name="Navadno 135 2 3 2 2" xfId="7147" xr:uid="{35A5D02D-FD20-47A8-8688-448ABEF59656}"/>
    <cellStyle name="Navadno 135 2 3 3" xfId="5103" xr:uid="{95E1954A-1A83-41AC-B912-7492C7116DA5}"/>
    <cellStyle name="Navadno 135 2 3 3 2" xfId="7148" xr:uid="{E56B9C03-2D70-4703-AEC1-9302109FF72F}"/>
    <cellStyle name="Navadno 135 2 3 4" xfId="7146" xr:uid="{51C639C6-1423-4443-8E02-2154A2DEC7E5}"/>
    <cellStyle name="Navadno 135 2 4" xfId="5104" xr:uid="{817189E2-BFEB-4613-89E5-712E1E9BC215}"/>
    <cellStyle name="Navadno 135 2 4 2" xfId="5105" xr:uid="{D6EA6AAD-F9EF-4E8F-A67A-99105D94FCE4}"/>
    <cellStyle name="Navadno 135 2 4 2 2" xfId="7150" xr:uid="{9863AD05-2FFB-47AD-8043-487997446F7D}"/>
    <cellStyle name="Navadno 135 2 4 3" xfId="5106" xr:uid="{B80EEEB4-38F8-4244-9398-39678198BECC}"/>
    <cellStyle name="Navadno 135 2 4 3 2" xfId="7151" xr:uid="{95B790F7-597F-4A9A-BBC8-459221D133B3}"/>
    <cellStyle name="Navadno 135 2 4 4" xfId="7149" xr:uid="{943E53A4-0F33-4FFF-A402-74D4DD0554FD}"/>
    <cellStyle name="Navadno 135 2 5" xfId="5107" xr:uid="{8D0E511B-1237-4182-ADDE-E375C64D54E0}"/>
    <cellStyle name="Navadno 135 2 5 2" xfId="7152" xr:uid="{460FA93B-753E-4DF7-BB13-3432BE52931C}"/>
    <cellStyle name="Navadno 135 2 6" xfId="5108" xr:uid="{FCAB84C7-30DA-4B2E-AB7E-9533E907F45B}"/>
    <cellStyle name="Navadno 135 2 6 2" xfId="7153" xr:uid="{DC85503C-E325-45B5-A585-6A48991D3BDB}"/>
    <cellStyle name="Navadno 135 2 7" xfId="5109" xr:uid="{8AF3C22F-EB5C-4C34-97FA-785CCBEE483D}"/>
    <cellStyle name="Navadno 135 2 7 2" xfId="7154" xr:uid="{AEEB4686-A71F-45A9-ADFF-A8FE0DC20043}"/>
    <cellStyle name="Navadno 135 2 8" xfId="7139" xr:uid="{68990F00-760E-4390-AB61-D25D831D1C2D}"/>
    <cellStyle name="Navadno 135 3" xfId="5110" xr:uid="{85A687C4-6294-482A-9E36-45FAAA466CFC}"/>
    <cellStyle name="Navadno 135 3 2" xfId="5111" xr:uid="{01E5B40F-E60A-4949-8D0B-AEE5408C936A}"/>
    <cellStyle name="Navadno 135 3 2 2" xfId="5112" xr:uid="{84A180D1-14B9-461B-9A69-C373D41DF87F}"/>
    <cellStyle name="Navadno 135 3 2 2 2" xfId="7157" xr:uid="{5E546E1D-7888-4604-B677-CE8F364E99AF}"/>
    <cellStyle name="Navadno 135 3 2 3" xfId="5113" xr:uid="{483F62BC-8212-47DE-8DE7-A8FDDDB348E3}"/>
    <cellStyle name="Navadno 135 3 2 3 2" xfId="7158" xr:uid="{6FDB3BDB-5DD6-49D6-8062-66F9507E66D7}"/>
    <cellStyle name="Navadno 135 3 2 4" xfId="7156" xr:uid="{9274DB38-B091-4CE3-8929-83AC06B0BE11}"/>
    <cellStyle name="Navadno 135 3 3" xfId="5114" xr:uid="{9C52B1F7-FB44-4157-B645-04C15183D7B9}"/>
    <cellStyle name="Navadno 135 3 3 2" xfId="7159" xr:uid="{91B254F6-C795-4FC0-ABED-E2DB9FED07BE}"/>
    <cellStyle name="Navadno 135 3 4" xfId="5115" xr:uid="{20AF42E1-2570-45B5-9665-C4EA1337AB01}"/>
    <cellStyle name="Navadno 135 3 4 2" xfId="7160" xr:uid="{0BD32B7B-ACF7-4529-854E-19DE46E150C5}"/>
    <cellStyle name="Navadno 135 3 5" xfId="7155" xr:uid="{6EA70F0D-EA77-4C03-ADC9-2E13D57B7BBC}"/>
    <cellStyle name="Navadno 135 4" xfId="5116" xr:uid="{CCC57C55-F2FC-4C0B-A9A2-C3746E29B3BF}"/>
    <cellStyle name="Navadno 135 4 2" xfId="5117" xr:uid="{582C1DB0-4E6F-4987-BC6C-1EFC7EB896C9}"/>
    <cellStyle name="Navadno 135 4 2 2" xfId="7162" xr:uid="{204E346C-396F-485D-ABB8-4BAFDEE362C2}"/>
    <cellStyle name="Navadno 135 4 3" xfId="5118" xr:uid="{6B0CFDD3-3CCD-464C-842D-04DF94B1558E}"/>
    <cellStyle name="Navadno 135 4 3 2" xfId="7163" xr:uid="{16410AD4-53E2-404D-AC93-81F2E4C6637B}"/>
    <cellStyle name="Navadno 135 4 4" xfId="7161" xr:uid="{65D64858-2A82-4729-8221-672DE05A15E4}"/>
    <cellStyle name="Navadno 135 5" xfId="5119" xr:uid="{F9726118-A746-47B9-837A-9C0ECA6A6A60}"/>
    <cellStyle name="Navadno 135 5 2" xfId="5120" xr:uid="{370FA01C-549A-4EE0-9F6F-7E1E9616012D}"/>
    <cellStyle name="Navadno 135 5 2 2" xfId="7165" xr:uid="{D0B9B83F-B03A-4ABE-8DC5-25E64C6B5139}"/>
    <cellStyle name="Navadno 135 5 3" xfId="5121" xr:uid="{E0111DE9-14DA-4A9A-86AC-5B1836F02FD3}"/>
    <cellStyle name="Navadno 135 5 3 2" xfId="7166" xr:uid="{9CAF3E46-138D-4E9A-ADA4-3097C4D218F6}"/>
    <cellStyle name="Navadno 135 5 4" xfId="7164" xr:uid="{CD65E4D2-AB93-41EC-A3D8-172679F220C5}"/>
    <cellStyle name="Navadno 135 6" xfId="5122" xr:uid="{34BFC543-612D-44B5-A2D7-40EA2F355384}"/>
    <cellStyle name="Navadno 135 6 2" xfId="7167" xr:uid="{F2859BC3-92A0-4A44-94EA-905BF70BE120}"/>
    <cellStyle name="Navadno 135 7" xfId="5123" xr:uid="{BE13298A-080B-401E-A3C0-C690F08CFB84}"/>
    <cellStyle name="Navadno 135 7 2" xfId="7168" xr:uid="{3876B485-69A4-455F-B448-F9BF942DAB2F}"/>
    <cellStyle name="Navadno 135 8" xfId="5124" xr:uid="{4318CEBC-E39E-4FF8-AC7A-7B382384107B}"/>
    <cellStyle name="Navadno 135 8 2" xfId="7169" xr:uid="{8915F3A0-47C1-4E7B-80ED-9F7774F10D75}"/>
    <cellStyle name="Navadno 135 9" xfId="7138" xr:uid="{E8914949-7E97-45E7-AFF6-F42979978CD6}"/>
    <cellStyle name="Navadno 14" xfId="860" xr:uid="{CDDB3287-8482-4E3E-8DED-6608277BE812}"/>
    <cellStyle name="Navadno 14 2" xfId="861" xr:uid="{D2355E26-0CC8-46C5-BEA7-FEFBD77DBDEF}"/>
    <cellStyle name="Navadno 14 2 10" xfId="862" xr:uid="{5387D938-6175-49C8-AD81-2A3C8AAC611F}"/>
    <cellStyle name="Navadno 14 2 11" xfId="863" xr:uid="{2B72DD18-3AAA-4024-A60C-728885E0E3A0}"/>
    <cellStyle name="Navadno 14 2 12" xfId="864" xr:uid="{3111968B-5972-416C-81E2-9DCE7B3304FC}"/>
    <cellStyle name="Navadno 14 2 13" xfId="865" xr:uid="{26FD5FC9-C55A-45F5-8E2F-B7FF5AA1FB09}"/>
    <cellStyle name="Navadno 14 2 14" xfId="866" xr:uid="{2D4B4551-4FCD-4A2E-86EC-B087A5B97559}"/>
    <cellStyle name="Navadno 14 2 15" xfId="867" xr:uid="{17DA6423-E425-4897-A063-5A565352E8C7}"/>
    <cellStyle name="Navadno 14 2 16" xfId="868" xr:uid="{7AFA919F-57A8-452B-9D9B-18E83186D7F7}"/>
    <cellStyle name="Navadno 14 2 17" xfId="869" xr:uid="{DE64403A-A4ED-422D-8467-7D8772F5EB56}"/>
    <cellStyle name="Navadno 14 2 18" xfId="870" xr:uid="{C60CF48B-5C7C-4470-9363-87CB17792CF1}"/>
    <cellStyle name="Navadno 14 2 19" xfId="871" xr:uid="{86EB3961-5130-41AD-BFC2-0ED201C85187}"/>
    <cellStyle name="Navadno 14 2 2" xfId="872" xr:uid="{4D5735E5-D551-4EEF-8BEA-E6DA0B9FA83F}"/>
    <cellStyle name="Navadno 14 2 20" xfId="873" xr:uid="{0891C0B2-C857-46FB-830A-F9FB6FB6FE37}"/>
    <cellStyle name="Navadno 14 2 21" xfId="874" xr:uid="{CB26159C-31BA-4D32-A99F-71C057124CBB}"/>
    <cellStyle name="Navadno 14 2 22" xfId="875" xr:uid="{337771EF-6170-4701-ADC8-27CDBD7926D5}"/>
    <cellStyle name="Navadno 14 2 23" xfId="876" xr:uid="{A5F1A218-7CEE-48FF-9D1A-E7D854EA7581}"/>
    <cellStyle name="Navadno 14 2 3" xfId="877" xr:uid="{BD1B2EA0-6FA0-46F9-BB69-2D94B612360B}"/>
    <cellStyle name="Navadno 14 2 4" xfId="878" xr:uid="{A57878F5-8E66-4879-8B8E-DA7CBA029000}"/>
    <cellStyle name="Navadno 14 2 5" xfId="879" xr:uid="{FC4AAF4D-37B6-48DF-88BE-15B5472A66B4}"/>
    <cellStyle name="Navadno 14 2 6" xfId="880" xr:uid="{528B307A-CD06-4A67-AD85-08CB4C97D763}"/>
    <cellStyle name="Navadno 14 2 7" xfId="881" xr:uid="{27E7BF5D-6F25-443A-9D77-13FA67808B13}"/>
    <cellStyle name="Navadno 14 2 8" xfId="882" xr:uid="{82438654-D5DF-4A0F-BCE3-6664EABFE743}"/>
    <cellStyle name="Navadno 14 2 9" xfId="883" xr:uid="{DE42639A-7AB8-483C-9729-E3C645613FFC}"/>
    <cellStyle name="Navadno 14 3" xfId="884" xr:uid="{04CD2B92-BDD0-4375-A598-D42DDBF03591}"/>
    <cellStyle name="Navadno 14 3 2" xfId="885" xr:uid="{9140D517-0CF8-4B69-A8E5-B9B1837C4660}"/>
    <cellStyle name="Navadno 14 3 3" xfId="886" xr:uid="{65E444CF-345B-465B-9D27-F215011969AA}"/>
    <cellStyle name="Navadno 14 3 4" xfId="887" xr:uid="{3F53CF2A-9FEF-48FD-93AD-663A9DCCFC9E}"/>
    <cellStyle name="Navadno 14 3 5" xfId="888" xr:uid="{A3FBEEB7-6578-48D6-9094-C1326FCF0980}"/>
    <cellStyle name="Navadno 14 3 6" xfId="889" xr:uid="{EB24C537-2C9B-4441-B1E0-AFD16F1EF836}"/>
    <cellStyle name="Navadno 14 3 7" xfId="890" xr:uid="{08157AE0-B722-48D2-8027-2F4BB78B1373}"/>
    <cellStyle name="Navadno 14 3 8" xfId="891" xr:uid="{AE109EBD-0EAF-4028-A573-667EC4AB07E2}"/>
    <cellStyle name="Navadno 14 4" xfId="892" xr:uid="{3B01F69D-83B6-42D4-824B-7C78F08C6AA6}"/>
    <cellStyle name="Navadno 14 4 2" xfId="893" xr:uid="{886205CB-7208-478A-8410-48A3DCEB485B}"/>
    <cellStyle name="Navadno 14 4 3" xfId="894" xr:uid="{EB025BA5-DDA3-4462-981A-10F675515E85}"/>
    <cellStyle name="Navadno 14 4 4" xfId="895" xr:uid="{7103947F-A5AA-4C5F-BAF9-2D86F8E3DD46}"/>
    <cellStyle name="Navadno 14 4 5" xfId="896" xr:uid="{673BF865-BB10-4B02-925A-A3A563197A4F}"/>
    <cellStyle name="Navadno 14 4 6" xfId="897" xr:uid="{787C16CD-BD2B-4E3C-85D4-B7550E2808CC}"/>
    <cellStyle name="Navadno 14 5" xfId="898" xr:uid="{F1189929-DED6-4A2F-AF0E-F1FE3283A95C}"/>
    <cellStyle name="Navadno 14 5 2" xfId="899" xr:uid="{B3C7C18D-0E9A-4AF3-8E7A-E91C5227E886}"/>
    <cellStyle name="Navadno 14 5 3" xfId="900" xr:uid="{B4187AAC-0E68-4F4E-930B-FFB7BD9F5FFD}"/>
    <cellStyle name="Navadno 14 5 4" xfId="901" xr:uid="{49C4E6E3-5C90-4672-A0DC-3AB2A74BBA54}"/>
    <cellStyle name="Navadno 14 5 5" xfId="902" xr:uid="{10B5410E-94EC-4B11-9B7E-6F7907CF2973}"/>
    <cellStyle name="Navadno 14 5 6" xfId="903" xr:uid="{235C763F-DEDD-4FFD-8440-6FEBBEF29AAE}"/>
    <cellStyle name="Navadno 14 6" xfId="904" xr:uid="{19C8E91A-9380-4390-A192-36A820DC4D8D}"/>
    <cellStyle name="Navadno 14 6 2" xfId="905" xr:uid="{11D6E187-C9B7-4345-BDDC-404B5B87ED9E}"/>
    <cellStyle name="Navadno 14 6 3" xfId="906" xr:uid="{93711560-8D18-465A-94C5-D95BEB1C769E}"/>
    <cellStyle name="Navadno 14 6 4" xfId="907" xr:uid="{712F9114-86CA-4CD1-AD4F-E5895B62C3BF}"/>
    <cellStyle name="Navadno 14 6 5" xfId="908" xr:uid="{C7EE5E51-DA83-435A-9456-BADF0E4B63CA}"/>
    <cellStyle name="Navadno 14 6 6" xfId="909" xr:uid="{4D426F51-71C9-41D6-94CA-725F68E3BA1B}"/>
    <cellStyle name="Navadno 14 7" xfId="910" xr:uid="{6A0D08A2-3A49-476F-A68B-3517F6255B57}"/>
    <cellStyle name="Navadno 14 8" xfId="911" xr:uid="{E09192DC-06B4-43B2-B48A-EDF0A5021677}"/>
    <cellStyle name="Navadno 14 9" xfId="912" xr:uid="{51A6297F-422A-4884-85D9-029A17217F49}"/>
    <cellStyle name="Navadno 15" xfId="913" xr:uid="{FD2B3C1E-2D16-46DB-BFA8-0EF3458E6119}"/>
    <cellStyle name="Navadno 15 10" xfId="5125" xr:uid="{B4EA672C-EB68-4224-8E9E-60845F4CA0C9}"/>
    <cellStyle name="Navadno 15 2" xfId="914" xr:uid="{E909210B-3B08-49A2-9121-29B028B61368}"/>
    <cellStyle name="Navadno 15 2 10" xfId="915" xr:uid="{DEB510D6-E4B2-4BFA-AFF0-D049FC479F9E}"/>
    <cellStyle name="Navadno 15 2 11" xfId="916" xr:uid="{5E6E811A-0008-47A7-B4BD-509C4D8A2309}"/>
    <cellStyle name="Navadno 15 2 12" xfId="917" xr:uid="{A2472A6F-ACFD-4368-9563-91FB93EEFF5E}"/>
    <cellStyle name="Navadno 15 2 13" xfId="918" xr:uid="{66AD13CC-3802-4773-BFE8-9B59185EE602}"/>
    <cellStyle name="Navadno 15 2 14" xfId="919" xr:uid="{E377005F-F47E-45AE-A298-2337BAA2F577}"/>
    <cellStyle name="Navadno 15 2 15" xfId="920" xr:uid="{BAC34AB0-8C21-49AD-9536-E99C519E8548}"/>
    <cellStyle name="Navadno 15 2 16" xfId="921" xr:uid="{6E0A039B-3E30-48F7-AD52-89FC18D547DD}"/>
    <cellStyle name="Navadno 15 2 17" xfId="922" xr:uid="{693AB051-51C5-4EBE-90F8-05030F7670A0}"/>
    <cellStyle name="Navadno 15 2 18" xfId="923" xr:uid="{EE03ADF0-9FD8-4B26-9D4A-CC8E50AAD571}"/>
    <cellStyle name="Navadno 15 2 19" xfId="924" xr:uid="{B881708C-F975-4D35-BE83-A86C83576390}"/>
    <cellStyle name="Navadno 15 2 2" xfId="925" xr:uid="{8E051CF9-BD7E-49CC-AC56-CD0C102FA111}"/>
    <cellStyle name="Navadno 15 2 20" xfId="926" xr:uid="{670CA850-6715-43F4-9567-224D4569C87E}"/>
    <cellStyle name="Navadno 15 2 21" xfId="927" xr:uid="{9C87BD90-D7A3-4362-AB4E-B2770B680E89}"/>
    <cellStyle name="Navadno 15 2 22" xfId="928" xr:uid="{62A6D346-596D-429A-A7D9-57A463AFFFBB}"/>
    <cellStyle name="Navadno 15 2 23" xfId="929" xr:uid="{4F258C4D-E540-4DFE-AC48-CC6FEFF2FC89}"/>
    <cellStyle name="Navadno 15 2 24" xfId="5126" xr:uid="{ABA40329-5D60-449D-A1FC-408D34E2244D}"/>
    <cellStyle name="Navadno 15 2 3" xfId="930" xr:uid="{8B179760-EBA7-4D50-AFE6-7BE9E1AE8F83}"/>
    <cellStyle name="Navadno 15 2 4" xfId="931" xr:uid="{047C9D7A-029D-4345-B18D-88E39BA4D249}"/>
    <cellStyle name="Navadno 15 2 5" xfId="932" xr:uid="{8E78A994-0B3B-41CD-B7A4-F3264BFEB6E3}"/>
    <cellStyle name="Navadno 15 2 6" xfId="933" xr:uid="{3CC55BF0-2254-4AC5-ACCA-3869EEEDD7B6}"/>
    <cellStyle name="Navadno 15 2 7" xfId="934" xr:uid="{B152CD48-377E-4E5A-8528-40A48DD82AA2}"/>
    <cellStyle name="Navadno 15 2 8" xfId="935" xr:uid="{D3F44B6D-7BFA-4FE9-B54F-634CB0F1DF4A}"/>
    <cellStyle name="Navadno 15 2 9" xfId="936" xr:uid="{90874672-054E-41E8-8C88-EAC1318AAD47}"/>
    <cellStyle name="Navadno 15 3" xfId="937" xr:uid="{A754BF50-8FF7-49DC-A4EE-BA381D28F6EA}"/>
    <cellStyle name="Navadno 15 3 2" xfId="938" xr:uid="{D598A69B-25B1-454D-B23D-52D3E28ACDC5}"/>
    <cellStyle name="Navadno 15 3 2 2" xfId="7170" xr:uid="{47C98B6E-85E8-447A-B77A-38F31363C2F3}"/>
    <cellStyle name="Navadno 15 3 3" xfId="939" xr:uid="{FDCA2C4D-2BB4-428A-995F-AF6720F36D24}"/>
    <cellStyle name="Navadno 15 3 4" xfId="940" xr:uid="{80436D3E-9B78-4370-B8C3-DFE79F1A9D49}"/>
    <cellStyle name="Navadno 15 3 5" xfId="941" xr:uid="{DB7264B9-E642-40D8-A157-D51D04376322}"/>
    <cellStyle name="Navadno 15 3 6" xfId="942" xr:uid="{7936A132-1DEB-4E9D-8DEA-36B8DE3DE3FB}"/>
    <cellStyle name="Navadno 15 3 7" xfId="943" xr:uid="{9D6D9AE4-5FCE-44AD-995F-706F35303197}"/>
    <cellStyle name="Navadno 15 3 8" xfId="944" xr:uid="{3E3FA86E-7172-4293-AF1D-B9999C82EA59}"/>
    <cellStyle name="Navadno 15 3 9" xfId="5127" xr:uid="{40ADE1AF-0332-4B56-8865-1AFA8AA247E3}"/>
    <cellStyle name="Navadno 15 4" xfId="945" xr:uid="{595A2D47-BF3C-49B8-80F3-A524F974414C}"/>
    <cellStyle name="Navadno 15 4 2" xfId="946" xr:uid="{76153436-4F41-4DB7-9E95-E028EEEBCC90}"/>
    <cellStyle name="Navadno 15 4 2 2" xfId="7171" xr:uid="{C9A2EFAD-D391-4177-B4D1-03EEB9350F91}"/>
    <cellStyle name="Navadno 15 4 3" xfId="947" xr:uid="{B7BFAC0F-7B72-463B-91E6-9433FA92524B}"/>
    <cellStyle name="Navadno 15 4 4" xfId="948" xr:uid="{2EF2148D-D89D-4EE4-B755-CF2C9E74BD2D}"/>
    <cellStyle name="Navadno 15 4 5" xfId="949" xr:uid="{263529A0-B168-4DC7-9539-5E0610B548B6}"/>
    <cellStyle name="Navadno 15 4 6" xfId="950" xr:uid="{C799CC6C-393B-44F7-9820-610F58886F77}"/>
    <cellStyle name="Navadno 15 4 7" xfId="5128" xr:uid="{5C77A8EA-4E0B-4E91-9C72-F58416E9E6C7}"/>
    <cellStyle name="Navadno 15 5" xfId="951" xr:uid="{456E3550-9B44-4B2F-B4C7-410F55571340}"/>
    <cellStyle name="Navadno 15 5 2" xfId="952" xr:uid="{F983734B-D8A3-4BC0-AE65-2409CA6CC920}"/>
    <cellStyle name="Navadno 15 5 2 2" xfId="7172" xr:uid="{E41B1489-90D4-44F4-BA57-513B7A3B3301}"/>
    <cellStyle name="Navadno 15 5 3" xfId="953" xr:uid="{A48BD144-CA3B-4612-8089-6129B8ABF076}"/>
    <cellStyle name="Navadno 15 5 4" xfId="954" xr:uid="{BAA80A5B-C7E3-48FE-8010-17501359A244}"/>
    <cellStyle name="Navadno 15 5 5" xfId="955" xr:uid="{D0231009-F469-4378-8933-CE2A3AD78425}"/>
    <cellStyle name="Navadno 15 5 6" xfId="956" xr:uid="{92F66C00-802A-4B7D-9030-4DD3DC3C3A57}"/>
    <cellStyle name="Navadno 15 5 7" xfId="5129" xr:uid="{301FB919-C999-4416-8EA1-61B914BDF63E}"/>
    <cellStyle name="Navadno 15 6" xfId="957" xr:uid="{FA3E0F57-E96E-48CB-8F6B-4E9597815871}"/>
    <cellStyle name="Navadno 15 6 2" xfId="958" xr:uid="{27294BC0-20D1-441D-897A-93EE2C86B30B}"/>
    <cellStyle name="Navadno 15 6 3" xfId="959" xr:uid="{26A806D3-D4D5-4EDC-AD98-47A971604164}"/>
    <cellStyle name="Navadno 15 6 4" xfId="960" xr:uid="{6A36649B-E527-4FDD-946F-0B1ED73F829B}"/>
    <cellStyle name="Navadno 15 6 5" xfId="961" xr:uid="{8236217E-9494-4AF1-B01B-1DF857B6F317}"/>
    <cellStyle name="Navadno 15 6 6" xfId="962" xr:uid="{AD85E6F7-D257-4F16-9925-20A6B54126C6}"/>
    <cellStyle name="Navadno 15 7" xfId="963" xr:uid="{AF96314B-CB9D-4928-9F8E-79E728E08E77}"/>
    <cellStyle name="Navadno 15 8" xfId="964" xr:uid="{B0E4236D-58B5-49EC-B257-598D568AA487}"/>
    <cellStyle name="Navadno 15 9" xfId="965" xr:uid="{5E28DCCB-12CA-4DCC-9514-A289D176523E}"/>
    <cellStyle name="Navadno 16" xfId="966" xr:uid="{DF530C6A-60AF-4A10-98D2-9DD6D32E6DDB}"/>
    <cellStyle name="Navadno 16 10" xfId="5130" xr:uid="{F1478F0B-CB19-4F9E-94CC-26E4D5AD0068}"/>
    <cellStyle name="Navadno 16 2" xfId="967" xr:uid="{E20A3D54-3C86-496B-874B-BA98C3FC66C6}"/>
    <cellStyle name="Navadno 16 2 10" xfId="968" xr:uid="{F7AAFF1B-866C-49E2-B6E6-7137F83A94C9}"/>
    <cellStyle name="Navadno 16 2 11" xfId="969" xr:uid="{2367BD92-44EF-4933-A111-88D43AFF1C70}"/>
    <cellStyle name="Navadno 16 2 12" xfId="970" xr:uid="{B98D0718-2266-4AFF-8B87-94161A0E8B34}"/>
    <cellStyle name="Navadno 16 2 13" xfId="971" xr:uid="{58B7C377-9B91-46BF-9D1B-6EBEF25DA7DF}"/>
    <cellStyle name="Navadno 16 2 14" xfId="972" xr:uid="{EB6C7C7C-E072-4B76-A87B-75799263D7DF}"/>
    <cellStyle name="Navadno 16 2 15" xfId="973" xr:uid="{AFF1B1AC-B12D-4BBE-9BD0-7494B8565F74}"/>
    <cellStyle name="Navadno 16 2 16" xfId="974" xr:uid="{214BC445-D9A8-400A-A11A-A1C7373F25C9}"/>
    <cellStyle name="Navadno 16 2 17" xfId="975" xr:uid="{DA2D9D00-36CE-418F-9CE0-1F06202555BF}"/>
    <cellStyle name="Navadno 16 2 18" xfId="976" xr:uid="{EE2BEDC9-3954-4DF3-AA22-E5C6B29DBEEF}"/>
    <cellStyle name="Navadno 16 2 19" xfId="977" xr:uid="{57424A76-03D2-4FA2-9BC3-5138BA1979CD}"/>
    <cellStyle name="Navadno 16 2 2" xfId="978" xr:uid="{B73632DB-8152-4B4C-98BE-318C6EFF26E0}"/>
    <cellStyle name="Navadno 16 2 2 2" xfId="7174" xr:uid="{A693B545-D174-4D1C-9449-00FE8BDCF83C}"/>
    <cellStyle name="Navadno 16 2 20" xfId="979" xr:uid="{FB248F66-7E9C-4B83-A8AB-F753163A2691}"/>
    <cellStyle name="Navadno 16 2 21" xfId="980" xr:uid="{10781687-34F7-4FBA-A8DF-7A6C891E564E}"/>
    <cellStyle name="Navadno 16 2 22" xfId="981" xr:uid="{6670BFF8-234E-4627-B2F5-84A31FDC5192}"/>
    <cellStyle name="Navadno 16 2 23" xfId="982" xr:uid="{8BC2CBF1-55A8-4D48-995E-61E99C96E186}"/>
    <cellStyle name="Navadno 16 2 24" xfId="5131" xr:uid="{AFB648A4-2E21-4965-8BBE-ABE83F2522E9}"/>
    <cellStyle name="Navadno 16 2 3" xfId="983" xr:uid="{CD79837D-AB93-47DF-AD87-E47B46021568}"/>
    <cellStyle name="Navadno 16 2 4" xfId="984" xr:uid="{A6DB1B3E-AC1C-4DEF-AAFA-FC9B738E3B12}"/>
    <cellStyle name="Navadno 16 2 5" xfId="985" xr:uid="{03BD8EA3-A0C9-4C1A-9A1B-A64036E5050F}"/>
    <cellStyle name="Navadno 16 2 6" xfId="986" xr:uid="{E92A4EA1-10A9-4F37-AD4D-F7765C284C48}"/>
    <cellStyle name="Navadno 16 2 7" xfId="987" xr:uid="{99B3FB4F-E22B-4102-A633-3746FB91F234}"/>
    <cellStyle name="Navadno 16 2 8" xfId="988" xr:uid="{C7348D54-C95F-4E95-9A0D-96EFCD76E043}"/>
    <cellStyle name="Navadno 16 2 9" xfId="989" xr:uid="{5C80DC9B-2312-48BE-BA1B-B44ECA4B03CE}"/>
    <cellStyle name="Navadno 16 3" xfId="990" xr:uid="{0B4E733E-174F-48B1-AE34-18A8A906870B}"/>
    <cellStyle name="Navadno 16 3 2" xfId="991" xr:uid="{F5ABD4C4-38F0-44A1-9B28-C3A557DBAE9E}"/>
    <cellStyle name="Navadno 16 3 2 2" xfId="7175" xr:uid="{6A224A8A-9FF4-43FF-995F-E1510E1A6CBB}"/>
    <cellStyle name="Navadno 16 3 3" xfId="992" xr:uid="{90B48278-E977-4AB8-9005-F0A909E90C33}"/>
    <cellStyle name="Navadno 16 3 4" xfId="993" xr:uid="{95790B0A-91E2-4076-834F-292919E79735}"/>
    <cellStyle name="Navadno 16 3 5" xfId="994" xr:uid="{C2705842-F2A3-4D39-B5ED-25B0F63E3286}"/>
    <cellStyle name="Navadno 16 3 6" xfId="995" xr:uid="{FAD51E18-1C7B-477F-9B90-EB918A61FA1E}"/>
    <cellStyle name="Navadno 16 3 7" xfId="996" xr:uid="{2FD47D11-E096-42C3-B869-2367BB874892}"/>
    <cellStyle name="Navadno 16 3 8" xfId="997" xr:uid="{57E35EA1-27F1-452A-BC66-2BFD7AA483CA}"/>
    <cellStyle name="Navadno 16 3 9" xfId="5132" xr:uid="{6A8112CC-D9C6-4440-B378-4C55EC622430}"/>
    <cellStyle name="Navadno 16 4" xfId="998" xr:uid="{BBFF1A5E-EE3B-44CB-BB36-84686907A59B}"/>
    <cellStyle name="Navadno 16 4 2" xfId="999" xr:uid="{ACA24769-8FCF-47C3-9884-0FF2556CF8FA}"/>
    <cellStyle name="Navadno 16 4 3" xfId="1000" xr:uid="{29BBF862-09DD-4D89-A28D-FD74A6B46CCA}"/>
    <cellStyle name="Navadno 16 4 4" xfId="1001" xr:uid="{B849C9BE-10DB-4934-8B09-53D1557A7173}"/>
    <cellStyle name="Navadno 16 4 5" xfId="1002" xr:uid="{B11B1379-185B-45D3-9A4C-2007700D888C}"/>
    <cellStyle name="Navadno 16 4 6" xfId="1003" xr:uid="{8BAFB4FB-656A-479A-AEF5-E8C6D84A8AA9}"/>
    <cellStyle name="Navadno 16 4 7" xfId="7173" xr:uid="{7962E597-E111-47E0-B453-65A28FBDD1A6}"/>
    <cellStyle name="Navadno 16 5" xfId="1004" xr:uid="{39F112EC-0ABF-4747-A90D-5CFA23EFC3C1}"/>
    <cellStyle name="Navadno 16 5 2" xfId="1005" xr:uid="{D2F1E3A3-38EE-418C-93F7-266477CDA634}"/>
    <cellStyle name="Navadno 16 5 3" xfId="1006" xr:uid="{23B39333-CF42-4117-9F8D-87A7863B62C3}"/>
    <cellStyle name="Navadno 16 5 4" xfId="1007" xr:uid="{92EA3DC6-31A3-4F61-AD18-0224CD50C647}"/>
    <cellStyle name="Navadno 16 5 5" xfId="1008" xr:uid="{069C29AB-B99D-4CDD-B86E-8A1308D1E1FD}"/>
    <cellStyle name="Navadno 16 5 6" xfId="1009" xr:uid="{CA196451-FD77-4E63-B15E-BE190BAD98F3}"/>
    <cellStyle name="Navadno 16 6" xfId="1010" xr:uid="{16F2068A-25C0-4AC4-AB05-1CA278823EBD}"/>
    <cellStyle name="Navadno 16 6 2" xfId="1011" xr:uid="{FDF459F5-D0FC-4D2C-A70D-1C5B5D6071FD}"/>
    <cellStyle name="Navadno 16 6 3" xfId="1012" xr:uid="{E94482E9-1FC9-4784-A964-EAC7F70F4F8C}"/>
    <cellStyle name="Navadno 16 6 4" xfId="1013" xr:uid="{7BE31E9D-E466-4450-B635-3FF8845B55C8}"/>
    <cellStyle name="Navadno 16 6 5" xfId="1014" xr:uid="{AAB956BD-D641-41C3-AE16-77018AF553E1}"/>
    <cellStyle name="Navadno 16 6 6" xfId="1015" xr:uid="{F5383989-CF0E-4BCF-8996-3A9C73A3CC94}"/>
    <cellStyle name="Navadno 16 7" xfId="1016" xr:uid="{09F15DFD-3BBE-4C67-B206-873A822009C4}"/>
    <cellStyle name="Navadno 16 8" xfId="1017" xr:uid="{C8549D37-D7C7-446D-B0A5-CCADC6269E37}"/>
    <cellStyle name="Navadno 16 9" xfId="1018" xr:uid="{1BECBE8F-3A06-4582-8449-A7A255402F2B}"/>
    <cellStyle name="Navadno 17" xfId="1019" xr:uid="{8412950D-8E22-414E-BFE3-0270B6A8302C}"/>
    <cellStyle name="Navadno 17 10" xfId="5133" xr:uid="{8F45CAD4-4C31-4B11-BB1D-DA76C93F9322}"/>
    <cellStyle name="Navadno 17 2" xfId="1020" xr:uid="{D97FADAF-8BBF-467F-9DAD-CE4FDC90EC93}"/>
    <cellStyle name="Navadno 17 2 10" xfId="1021" xr:uid="{5D359E39-C970-4ED1-BF1A-D302081636FD}"/>
    <cellStyle name="Navadno 17 2 11" xfId="1022" xr:uid="{94A3F631-7659-40B1-905C-12352220AEB0}"/>
    <cellStyle name="Navadno 17 2 12" xfId="1023" xr:uid="{17C797BB-22AC-4334-9950-DCA8AF8FE358}"/>
    <cellStyle name="Navadno 17 2 13" xfId="1024" xr:uid="{6B00FCFA-2507-4655-AEA4-82F630CACC63}"/>
    <cellStyle name="Navadno 17 2 14" xfId="1025" xr:uid="{85378F91-2275-4583-9B79-36A237BDB2D8}"/>
    <cellStyle name="Navadno 17 2 15" xfId="1026" xr:uid="{E475BE78-2AEC-4B97-823B-ECACB29AC969}"/>
    <cellStyle name="Navadno 17 2 16" xfId="1027" xr:uid="{73A59D1A-C5E4-4863-960D-0396A8FD5854}"/>
    <cellStyle name="Navadno 17 2 17" xfId="1028" xr:uid="{96F4EC16-75BC-4BCA-BC34-7D5FE5B627D4}"/>
    <cellStyle name="Navadno 17 2 18" xfId="1029" xr:uid="{C7435B44-B339-452E-A9D0-AC917507FEDD}"/>
    <cellStyle name="Navadno 17 2 19" xfId="1030" xr:uid="{56C83E2E-2E0B-4F14-8537-E028E82176B5}"/>
    <cellStyle name="Navadno 17 2 2" xfId="1031" xr:uid="{24BEE85C-8E7F-41FE-820F-AA673E1486AF}"/>
    <cellStyle name="Navadno 17 2 20" xfId="1032" xr:uid="{4DDD23A8-65E5-4F14-8DA0-B218A7EA75D8}"/>
    <cellStyle name="Navadno 17 2 21" xfId="1033" xr:uid="{0487DC5F-6AC4-4F80-A698-EB25B7F18667}"/>
    <cellStyle name="Navadno 17 2 22" xfId="1034" xr:uid="{1623388D-7DCE-4BC1-B270-A4ED805DE067}"/>
    <cellStyle name="Navadno 17 2 23" xfId="1035" xr:uid="{F96DF60C-C445-43EA-810D-AE43065E7AF4}"/>
    <cellStyle name="Navadno 17 2 3" xfId="1036" xr:uid="{513156D5-61A6-4EBB-BA4F-6A98E3205205}"/>
    <cellStyle name="Navadno 17 2 4" xfId="1037" xr:uid="{6A9F0C95-B3FF-42F5-AAA1-62260B091D8E}"/>
    <cellStyle name="Navadno 17 2 5" xfId="1038" xr:uid="{ED0CDC58-950E-4933-90AA-4C9F4F98602E}"/>
    <cellStyle name="Navadno 17 2 6" xfId="1039" xr:uid="{07902235-CC96-4805-800F-0AE9F974F077}"/>
    <cellStyle name="Navadno 17 2 7" xfId="1040" xr:uid="{4101F5CD-C91E-4FF9-B165-99DCFD972485}"/>
    <cellStyle name="Navadno 17 2 8" xfId="1041" xr:uid="{240D91F3-A328-43AD-A34E-659B4222467E}"/>
    <cellStyle name="Navadno 17 2 9" xfId="1042" xr:uid="{E0FEF526-A7F8-4ECC-9172-CFDF939E781E}"/>
    <cellStyle name="Navadno 17 3" xfId="1043" xr:uid="{E737DBF1-931E-4845-B52C-810227C43D11}"/>
    <cellStyle name="Navadno 17 3 2" xfId="1044" xr:uid="{DDA78376-9D1D-40AD-B5EC-882D4465DAF4}"/>
    <cellStyle name="Navadno 17 3 3" xfId="1045" xr:uid="{7049730D-A56E-4568-B6F5-8BB85C643385}"/>
    <cellStyle name="Navadno 17 3 4" xfId="1046" xr:uid="{94EF5662-004A-48DD-A3BF-8A80AC9D3878}"/>
    <cellStyle name="Navadno 17 3 5" xfId="1047" xr:uid="{C6F97EFA-8FF2-4333-94A5-805A44041CE4}"/>
    <cellStyle name="Navadno 17 3 6" xfId="1048" xr:uid="{37DE3704-8A63-40ED-B0AC-68B02177671C}"/>
    <cellStyle name="Navadno 17 3 7" xfId="1049" xr:uid="{F0506B85-763E-4B8F-BAF3-42CBE228EF00}"/>
    <cellStyle name="Navadno 17 3 8" xfId="1050" xr:uid="{F874EED8-2E7F-4849-93CC-636BEA9B2614}"/>
    <cellStyle name="Navadno 17 4" xfId="1051" xr:uid="{39B0F0AC-478F-4654-861D-8B0448301F78}"/>
    <cellStyle name="Navadno 17 4 2" xfId="1052" xr:uid="{813449A6-BC3D-4C8D-8D80-D77A56BBCC55}"/>
    <cellStyle name="Navadno 17 4 3" xfId="1053" xr:uid="{DE01AC9B-34DF-4FC6-A5FD-5DC68F1EB957}"/>
    <cellStyle name="Navadno 17 4 4" xfId="1054" xr:uid="{BD724D00-2143-44A6-AA42-A48D777DEB5F}"/>
    <cellStyle name="Navadno 17 4 5" xfId="1055" xr:uid="{5915E07B-D36E-4B20-81A4-CAEDE478ABB3}"/>
    <cellStyle name="Navadno 17 4 6" xfId="1056" xr:uid="{7CB51B41-73D5-442F-A9CC-1072B902BB42}"/>
    <cellStyle name="Navadno 17 5" xfId="1057" xr:uid="{762F9554-C405-4FBD-9E11-9FA8342E7855}"/>
    <cellStyle name="Navadno 17 5 2" xfId="1058" xr:uid="{2D975701-9049-4D2E-A55C-0A8FE754EAC0}"/>
    <cellStyle name="Navadno 17 5 3" xfId="1059" xr:uid="{2C008D9A-E643-47EF-B749-E78EAF62857D}"/>
    <cellStyle name="Navadno 17 5 4" xfId="1060" xr:uid="{B02AA03E-22E1-45EB-B0E5-74111D75C22C}"/>
    <cellStyle name="Navadno 17 5 5" xfId="1061" xr:uid="{A12F0A2D-2B9C-42D1-9775-E92927BB8A69}"/>
    <cellStyle name="Navadno 17 5 6" xfId="1062" xr:uid="{FBC81F3F-986D-4C70-9469-C9A029CBF6F7}"/>
    <cellStyle name="Navadno 17 6" xfId="1063" xr:uid="{5B0F099F-4BCD-426E-98B1-8E141A5C9D3F}"/>
    <cellStyle name="Navadno 17 6 2" xfId="1064" xr:uid="{9362E5BD-DC3D-4439-A031-56B2FDAE727B}"/>
    <cellStyle name="Navadno 17 6 3" xfId="1065" xr:uid="{E4EA20FE-54A4-43B0-AC2C-2798CBC1A1DF}"/>
    <cellStyle name="Navadno 17 6 4" xfId="1066" xr:uid="{860A9ECA-13A5-4F0A-99B3-9274B6C5B71C}"/>
    <cellStyle name="Navadno 17 6 5" xfId="1067" xr:uid="{84C0DF3B-5D6E-44AB-B55B-7E3181CA8981}"/>
    <cellStyle name="Navadno 17 6 6" xfId="1068" xr:uid="{8482672F-371B-4B88-9F9D-0FC8C6C95F5F}"/>
    <cellStyle name="Navadno 17 7" xfId="1069" xr:uid="{BD9323D6-E31F-4C43-9078-E9FB25929D7A}"/>
    <cellStyle name="Navadno 17 8" xfId="1070" xr:uid="{571C15CE-1F5C-48B5-8AC0-33B6FC4DE2A6}"/>
    <cellStyle name="Navadno 17 9" xfId="1071" xr:uid="{9E7165BA-97D9-4EA8-849C-96E070E4523E}"/>
    <cellStyle name="Navadno 18" xfId="1072" xr:uid="{FEA9BE33-0947-4953-9C67-50F8BE5CF66C}"/>
    <cellStyle name="Navadno 18 10" xfId="1073" xr:uid="{325C480D-F100-4DED-8C5E-2759D7BC0B94}"/>
    <cellStyle name="Navadno 18 11" xfId="1074" xr:uid="{E41E98EE-2A05-444F-B595-8CEB736283E0}"/>
    <cellStyle name="Navadno 18 12" xfId="1075" xr:uid="{B963C9C7-F716-400A-9C30-F45EF4B9C14F}"/>
    <cellStyle name="Navadno 18 13" xfId="1076" xr:uid="{730814E6-20E7-4C42-830E-9C1135AC007A}"/>
    <cellStyle name="Navadno 18 14" xfId="1077" xr:uid="{7F7403A8-8E0F-499C-B2A2-5457B41D470E}"/>
    <cellStyle name="Navadno 18 15" xfId="1078" xr:uid="{F72CEFCF-865C-41F3-8370-E85856C50C5E}"/>
    <cellStyle name="Navadno 18 16" xfId="1079" xr:uid="{ABF6B450-DC7D-4B52-A148-FF323EE43DCA}"/>
    <cellStyle name="Navadno 18 17" xfId="1080" xr:uid="{D39A6790-A104-4745-9799-0A74D22D5377}"/>
    <cellStyle name="Navadno 18 18" xfId="1081" xr:uid="{5EA63D62-8511-41B3-A0C1-C2D184800316}"/>
    <cellStyle name="Navadno 18 19" xfId="1082" xr:uid="{EA69BD34-0219-4347-BB6E-058B26F9AC2E}"/>
    <cellStyle name="Navadno 18 2" xfId="1083" xr:uid="{AA10201B-C1A5-44B9-A861-47D11EAB3E0B}"/>
    <cellStyle name="Navadno 18 2 10" xfId="1084" xr:uid="{80027871-35CC-4725-B88D-A8B2C8763B9C}"/>
    <cellStyle name="Navadno 18 2 11" xfId="1085" xr:uid="{B53347AD-82FC-48E2-A8D4-E9F12129B820}"/>
    <cellStyle name="Navadno 18 2 12" xfId="1086" xr:uid="{D5826C3F-19D7-4479-9DF1-1422AC198312}"/>
    <cellStyle name="Navadno 18 2 13" xfId="1087" xr:uid="{C20F4BE5-DA05-43BB-B8AA-F737AD47B1FE}"/>
    <cellStyle name="Navadno 18 2 14" xfId="1088" xr:uid="{A71F88A4-5E8A-4C6A-8AF1-ED5A33308A20}"/>
    <cellStyle name="Navadno 18 2 15" xfId="1089" xr:uid="{7A9F1828-5F88-481D-90E8-29B36FD5600B}"/>
    <cellStyle name="Navadno 18 2 16" xfId="1090" xr:uid="{E692B36C-AD22-439B-A751-1D9AEDB86DEF}"/>
    <cellStyle name="Navadno 18 2 17" xfId="1091" xr:uid="{9927B6C3-676B-4F16-965A-1FCF95DD1CB8}"/>
    <cellStyle name="Navadno 18 2 18" xfId="1092" xr:uid="{BBA424D4-CBFA-4BB3-AD99-441EEC292EB8}"/>
    <cellStyle name="Navadno 18 2 19" xfId="1093" xr:uid="{5EFC9C86-4588-4660-8965-83958CBB6339}"/>
    <cellStyle name="Navadno 18 2 2" xfId="1094" xr:uid="{13BC8E26-0DE7-4BA1-A5DE-D204EB48962E}"/>
    <cellStyle name="Navadno 18 2 20" xfId="1095" xr:uid="{A9C6DC21-0F8D-4953-969F-D7D1A25D863A}"/>
    <cellStyle name="Navadno 18 2 21" xfId="1096" xr:uid="{1849C504-CBFB-4893-BD44-C55BCCD2324C}"/>
    <cellStyle name="Navadno 18 2 22" xfId="1097" xr:uid="{890DEE8A-9652-40AF-9807-45F5AABFA751}"/>
    <cellStyle name="Navadno 18 2 23" xfId="1098" xr:uid="{566C8B26-F55E-4FD6-A12B-BA30F549CB71}"/>
    <cellStyle name="Navadno 18 2 3" xfId="1099" xr:uid="{85DB3C08-A499-4EA5-868E-50A58FB12816}"/>
    <cellStyle name="Navadno 18 2 4" xfId="1100" xr:uid="{9E2BE5DD-78E4-430E-B31E-DD72056ACAD1}"/>
    <cellStyle name="Navadno 18 2 5" xfId="1101" xr:uid="{3C7F5A9E-6F00-4190-8E40-D867EB49C2A8}"/>
    <cellStyle name="Navadno 18 2 6" xfId="1102" xr:uid="{474063D1-BED2-43E1-B398-51A0CFD92D19}"/>
    <cellStyle name="Navadno 18 2 7" xfId="1103" xr:uid="{C2375786-C7B4-4B17-B1AE-AEEA46CC7F98}"/>
    <cellStyle name="Navadno 18 2 8" xfId="1104" xr:uid="{BC1AE736-7195-43D8-B0E2-0EE0D5BE2286}"/>
    <cellStyle name="Navadno 18 2 9" xfId="1105" xr:uid="{288F29A1-70AF-4915-8466-E2D8CE806AFA}"/>
    <cellStyle name="Navadno 18 20" xfId="1106" xr:uid="{D19D384C-6537-4039-949F-5F141E1D7F85}"/>
    <cellStyle name="Navadno 18 21" xfId="1107" xr:uid="{B007EB8D-268E-4B9A-BE8B-265B59AA0B6A}"/>
    <cellStyle name="Navadno 18 22" xfId="1108" xr:uid="{05B600F8-2C69-466F-A79F-53954B2077D7}"/>
    <cellStyle name="Navadno 18 23" xfId="1109" xr:uid="{9D8C4BBD-D287-481D-A4AF-220AE2B496C1}"/>
    <cellStyle name="Navadno 18 24" xfId="1110" xr:uid="{222FD067-90F4-436A-8F4C-EF5DD7F27F57}"/>
    <cellStyle name="Navadno 18 25" xfId="1111" xr:uid="{6ED3286F-41DA-49CE-8117-97AF6AA4BAE1}"/>
    <cellStyle name="Navadno 18 26" xfId="1112" xr:uid="{FB57FF33-45AD-48A6-BB95-EAD24096A555}"/>
    <cellStyle name="Navadno 18 27" xfId="1113" xr:uid="{949BC74E-A47E-44FB-81DA-CE265F1088BB}"/>
    <cellStyle name="Navadno 18 28" xfId="5134" xr:uid="{8CCA318A-582C-4D31-ACFD-5A82AE1C8DB9}"/>
    <cellStyle name="Navadno 18 3" xfId="1114" xr:uid="{A56223B6-A584-4F2E-864C-ADF495526C3F}"/>
    <cellStyle name="Navadno 18 3 2" xfId="1115" xr:uid="{2327CC7D-02D5-4CDA-81C6-E764C3EDD35A}"/>
    <cellStyle name="Navadno 18 3 3" xfId="1116" xr:uid="{5D07C6A0-3AA8-443A-A588-6F4FAAB30137}"/>
    <cellStyle name="Navadno 18 3 4" xfId="1117" xr:uid="{9CBB4890-A060-4936-B74C-936F19E761A2}"/>
    <cellStyle name="Navadno 18 3 5" xfId="1118" xr:uid="{39425AFD-4528-4A2E-98DC-486DCC4728B4}"/>
    <cellStyle name="Navadno 18 3 6" xfId="1119" xr:uid="{269183CA-15C6-431B-A0F1-4E5D7F11E1FF}"/>
    <cellStyle name="Navadno 18 3 7" xfId="1120" xr:uid="{F4FC42BF-4865-4C2F-9492-7405C5143EC6}"/>
    <cellStyle name="Navadno 18 3 8" xfId="1121" xr:uid="{FD0A2A0E-3612-4A8F-8990-60B98F7BC36B}"/>
    <cellStyle name="Navadno 18 4" xfId="1122" xr:uid="{5DB70C5D-6F69-4D11-BCDB-1258C203AD06}"/>
    <cellStyle name="Navadno 18 4 2" xfId="1123" xr:uid="{A0E1B3A2-65D1-4734-B7BD-0CF7E62CD206}"/>
    <cellStyle name="Navadno 18 4 3" xfId="1124" xr:uid="{2ECB62F7-3F1C-4B95-853F-9FA548F973AF}"/>
    <cellStyle name="Navadno 18 4 4" xfId="1125" xr:uid="{9DFFF52C-9013-47A9-9101-F062493C75BC}"/>
    <cellStyle name="Navadno 18 4 5" xfId="1126" xr:uid="{A1A56790-36BC-41A9-8A82-FCA450BECCBD}"/>
    <cellStyle name="Navadno 18 4 6" xfId="1127" xr:uid="{B1C2568F-1853-4428-BF09-D037F2D69FED}"/>
    <cellStyle name="Navadno 18 4 7" xfId="1128" xr:uid="{31C764EA-A5AE-4901-A9A9-B24F468CBA2B}"/>
    <cellStyle name="Navadno 18 4 8" xfId="1129" xr:uid="{C1B12FD5-4A4C-4BEC-B08C-C16DF30CFF35}"/>
    <cellStyle name="Navadno 18 5" xfId="1130" xr:uid="{FF78E6F8-1A0A-4454-BA75-F0101A56679F}"/>
    <cellStyle name="Navadno 18 5 2" xfId="1131" xr:uid="{DFD8266E-3B4F-42A5-8F7B-06E7CB2E490B}"/>
    <cellStyle name="Navadno 18 5 3" xfId="1132" xr:uid="{CB1F5829-965F-4ACB-A693-81A543175682}"/>
    <cellStyle name="Navadno 18 5 4" xfId="1133" xr:uid="{AF83A8AE-D07C-4262-9DD7-88F520E0C002}"/>
    <cellStyle name="Navadno 18 5 5" xfId="1134" xr:uid="{8C6838B8-9C1C-4697-BA40-57E4F0ECC015}"/>
    <cellStyle name="Navadno 18 5 6" xfId="1135" xr:uid="{26753196-8695-4160-988C-59942BF1790D}"/>
    <cellStyle name="Navadno 18 5 7" xfId="1136" xr:uid="{F2A85455-1D4F-463C-87A3-990930DDAD40}"/>
    <cellStyle name="Navadno 18 5 8" xfId="1137" xr:uid="{A9BE4FCD-DA42-4A43-B43D-C6131F3BE3D3}"/>
    <cellStyle name="Navadno 18 6" xfId="1138" xr:uid="{32551639-AD6D-409D-A05E-BCA97D224B4C}"/>
    <cellStyle name="Navadno 18 6 2" xfId="1139" xr:uid="{6A0E1CFF-C078-4DE3-9E92-277BD3DD3B06}"/>
    <cellStyle name="Navadno 18 6 3" xfId="1140" xr:uid="{FC9EF780-189D-4790-A969-76AD91061CB5}"/>
    <cellStyle name="Navadno 18 6 4" xfId="1141" xr:uid="{0FE209D7-E11C-4721-8631-537B01B46B44}"/>
    <cellStyle name="Navadno 18 6 5" xfId="1142" xr:uid="{89940840-8A0D-4686-96DD-CE7C0CA0AE6C}"/>
    <cellStyle name="Navadno 18 6 6" xfId="1143" xr:uid="{B35663E8-73B0-462B-BEC8-99976F1061CE}"/>
    <cellStyle name="Navadno 18 6 7" xfId="1144" xr:uid="{D2E6901D-7DA4-4398-B4FA-4916682C45B3}"/>
    <cellStyle name="Navadno 18 6 8" xfId="1145" xr:uid="{0F34846C-164A-4F18-94DC-4190FBEB3C97}"/>
    <cellStyle name="Navadno 18 7" xfId="1146" xr:uid="{BFDA9F02-D4C9-46BC-9EFC-91D9D0351DC8}"/>
    <cellStyle name="Navadno 18 7 2" xfId="1147" xr:uid="{C263ED84-8255-404F-8E5D-61458668F6E0}"/>
    <cellStyle name="Navadno 18 7 3" xfId="1148" xr:uid="{54EB71AA-604F-494B-8278-7DAF8E2E1BAF}"/>
    <cellStyle name="Navadno 18 7 4" xfId="1149" xr:uid="{9165DB47-9E69-4388-9930-4BFB9FA4542A}"/>
    <cellStyle name="Navadno 18 8" xfId="1150" xr:uid="{9195392E-E65F-4232-8394-F9F9B2CBCF5F}"/>
    <cellStyle name="Navadno 18 8 2" xfId="1151" xr:uid="{8E0D4CC9-A730-4493-9AC1-41200BE742A9}"/>
    <cellStyle name="Navadno 18 8 3" xfId="1152" xr:uid="{188792DE-D8CE-460B-A14D-92AF37AC25B5}"/>
    <cellStyle name="Navadno 18 8 4" xfId="1153" xr:uid="{3A98DE59-4940-4DA3-9A72-386885B1C5F5}"/>
    <cellStyle name="Navadno 18 9" xfId="1154" xr:uid="{7C0B6391-909E-442C-80B1-BB591A69CB92}"/>
    <cellStyle name="Navadno 18 9 2" xfId="1155" xr:uid="{F18024EC-C9BE-48D0-B124-7C6E8DEC3C05}"/>
    <cellStyle name="Navadno 18 9 3" xfId="1156" xr:uid="{5E518265-A9F1-4825-8F45-07FBF4D9D1F0}"/>
    <cellStyle name="Navadno 18 9 4" xfId="1157" xr:uid="{F9038F8B-BDE0-4D9B-8703-409E9D4CC567}"/>
    <cellStyle name="Navadno 19" xfId="1158" xr:uid="{0615C82C-9935-4A2B-9EDB-915545468DAE}"/>
    <cellStyle name="Navadno 19 2" xfId="1159" xr:uid="{C2659569-66D8-4454-A580-1359F15A9242}"/>
    <cellStyle name="Navadno 19 2 10" xfId="1160" xr:uid="{269CEA97-421C-4E4F-BB5B-07A24C1D2B69}"/>
    <cellStyle name="Navadno 19 2 11" xfId="1161" xr:uid="{10FB7F76-DA6C-4DB9-B586-156C41FB805C}"/>
    <cellStyle name="Navadno 19 2 12" xfId="1162" xr:uid="{AEDFDC6A-FB52-4236-AE69-DAFA47FC9267}"/>
    <cellStyle name="Navadno 19 2 13" xfId="1163" xr:uid="{BC0FA38C-D456-4476-B645-FF9F6658B736}"/>
    <cellStyle name="Navadno 19 2 14" xfId="1164" xr:uid="{2950A7ED-6B1B-4E36-8601-1DBDF9663804}"/>
    <cellStyle name="Navadno 19 2 15" xfId="1165" xr:uid="{55C5946A-EC8E-4A7B-9493-39C1B90A821E}"/>
    <cellStyle name="Navadno 19 2 16" xfId="1166" xr:uid="{5EDEBE4F-1BB1-4855-B3F7-CF93DE69C635}"/>
    <cellStyle name="Navadno 19 2 17" xfId="1167" xr:uid="{096FAA84-5C5C-43BD-9AE3-05564CC191C0}"/>
    <cellStyle name="Navadno 19 2 18" xfId="1168" xr:uid="{BFAF8542-2911-44C1-93E3-1720CE9958F5}"/>
    <cellStyle name="Navadno 19 2 19" xfId="1169" xr:uid="{095404F9-778B-40A3-8809-6440353C1736}"/>
    <cellStyle name="Navadno 19 2 2" xfId="1170" xr:uid="{F15C3D48-D2BF-491A-8CED-D70EEC2B21E7}"/>
    <cellStyle name="Navadno 19 2 2 2" xfId="7176" xr:uid="{9A8B3C21-DF56-43E2-A32A-0F74E97F69E5}"/>
    <cellStyle name="Navadno 19 2 20" xfId="1171" xr:uid="{DBB63D5A-6D0A-48BA-96DC-01FD62D6BDAB}"/>
    <cellStyle name="Navadno 19 2 21" xfId="1172" xr:uid="{A7529C95-E900-42D6-AA42-F0AE3E6FF8E7}"/>
    <cellStyle name="Navadno 19 2 22" xfId="1173" xr:uid="{AC0B1DB4-A592-47D2-9E0D-DD653E689D2E}"/>
    <cellStyle name="Navadno 19 2 23" xfId="1174" xr:uid="{67A7AD7C-49A3-4D2E-9BB7-2AD5D04339C8}"/>
    <cellStyle name="Navadno 19 2 24" xfId="5135" xr:uid="{40D3D54F-AA49-4A37-AF34-38AF6BDBD9EE}"/>
    <cellStyle name="Navadno 19 2 3" xfId="1175" xr:uid="{44A4C05F-6078-4243-8CB7-F8B1E8487ADB}"/>
    <cellStyle name="Navadno 19 2 4" xfId="1176" xr:uid="{2AEA83A6-9B8B-479F-95FE-5C033B44C44B}"/>
    <cellStyle name="Navadno 19 2 5" xfId="1177" xr:uid="{9954FB9F-FB65-45D1-9E92-1ADE6F373120}"/>
    <cellStyle name="Navadno 19 2 6" xfId="1178" xr:uid="{9B04D589-22A9-4C7F-B572-CC667797A797}"/>
    <cellStyle name="Navadno 19 2 7" xfId="1179" xr:uid="{2294C59A-1893-4F09-AAF5-7F3AABB1B92E}"/>
    <cellStyle name="Navadno 19 2 8" xfId="1180" xr:uid="{25B674E6-DE6C-41D1-BEC5-CF5329811BF4}"/>
    <cellStyle name="Navadno 19 2 9" xfId="1181" xr:uid="{17F812BE-7A9F-4339-973B-037B46B45EB5}"/>
    <cellStyle name="Navadno 19 3" xfId="1182" xr:uid="{74EF6C16-27D0-4D34-B324-5B60DBE55546}"/>
    <cellStyle name="Navadno 19 3 2" xfId="1183" xr:uid="{A22E32B2-C39E-4999-B684-7512A19DFC17}"/>
    <cellStyle name="Navadno 19 3 3" xfId="1184" xr:uid="{E5D8F1B5-2684-4012-9BA5-D8A523F97429}"/>
    <cellStyle name="Navadno 19 3 4" xfId="1185" xr:uid="{E48EA65E-F85E-451B-8AE5-ACB6D0572709}"/>
    <cellStyle name="Navadno 19 3 5" xfId="1186" xr:uid="{6422F15F-8B8F-472B-AC98-5915C7F513C6}"/>
    <cellStyle name="Navadno 19 3 6" xfId="1187" xr:uid="{A5E1ED2E-052A-4281-BE0E-88225ED388FC}"/>
    <cellStyle name="Navadno 19 3 7" xfId="1188" xr:uid="{578B90E6-5420-4770-B137-090F8FEDF556}"/>
    <cellStyle name="Navadno 19 3 8" xfId="1189" xr:uid="{5E660406-D5B2-4E0A-AEED-954E38596970}"/>
    <cellStyle name="Navadno 19 4" xfId="1190" xr:uid="{E75AB992-9EF3-4C39-A793-793DB1076190}"/>
    <cellStyle name="Navadno 19 4 2" xfId="1191" xr:uid="{5A23F99A-BE58-4E9E-9979-F24BBD858E6C}"/>
    <cellStyle name="Navadno 19 4 3" xfId="1192" xr:uid="{D03CB76D-6DA6-4DDC-A8E3-9EAF41325EC0}"/>
    <cellStyle name="Navadno 19 4 4" xfId="1193" xr:uid="{1F3FFF4C-DA19-4FC4-97C1-47F70C7B1C66}"/>
    <cellStyle name="Navadno 19 4 5" xfId="1194" xr:uid="{51A1FFFD-0E6D-4289-B989-79BE319A7546}"/>
    <cellStyle name="Navadno 19 4 6" xfId="1195" xr:uid="{F088D38B-F0AB-4B93-85A2-92000C4F265F}"/>
    <cellStyle name="Navadno 19 5" xfId="1196" xr:uid="{F9FA050F-26C0-4E69-99E0-297F60E8A477}"/>
    <cellStyle name="Navadno 19 5 2" xfId="1197" xr:uid="{000A89F8-F2DC-48C6-9017-2C1716E7A397}"/>
    <cellStyle name="Navadno 19 5 3" xfId="1198" xr:uid="{386F8860-E4B6-40E3-A52C-A1502E478BFD}"/>
    <cellStyle name="Navadno 19 5 4" xfId="1199" xr:uid="{D6316CE2-C639-458D-BB27-8ACE21447207}"/>
    <cellStyle name="Navadno 19 5 5" xfId="1200" xr:uid="{1A71C0D3-0CC2-454F-846F-87BE2BBA9DB1}"/>
    <cellStyle name="Navadno 19 5 6" xfId="1201" xr:uid="{1B84A329-0A53-4F57-A3B9-B9ECD5CEFC88}"/>
    <cellStyle name="Navadno 19 6" xfId="1202" xr:uid="{F731F885-C998-4473-A341-4DC8BC1F2A59}"/>
    <cellStyle name="Navadno 19 6 2" xfId="1203" xr:uid="{ECF6C40A-0C00-48EB-B56A-71518EB0CF29}"/>
    <cellStyle name="Navadno 19 6 3" xfId="1204" xr:uid="{606ADD84-2AB1-4FC1-85D7-85B38BA7490F}"/>
    <cellStyle name="Navadno 19 6 4" xfId="1205" xr:uid="{144C1C61-CF78-4ADB-B6A8-E7AEE06FF435}"/>
    <cellStyle name="Navadno 19 6 5" xfId="1206" xr:uid="{92A90411-2E8A-4353-88E9-517CB291C845}"/>
    <cellStyle name="Navadno 19 6 6" xfId="1207" xr:uid="{94A607AC-DD33-49E8-BFF6-689A152C0367}"/>
    <cellStyle name="Navadno 19 7" xfId="1208" xr:uid="{2410EC84-330D-4896-B253-FFEFDC008536}"/>
    <cellStyle name="Navadno 2" xfId="2" xr:uid="{05A4B3DE-E41A-4502-8CAA-59CA2C9E015E}"/>
    <cellStyle name="Navadno 2 10" xfId="1210" xr:uid="{30AA94AD-4450-4471-9AE6-FD10C491D114}"/>
    <cellStyle name="Navadno 2 10 2" xfId="1211" xr:uid="{F727A9AF-DC6D-4D1B-B1EF-53843E7C5E40}"/>
    <cellStyle name="Navadno 2 10 2 2" xfId="3723" xr:uid="{B59C7622-2581-4BF1-8C61-178067B2D8B8}"/>
    <cellStyle name="Navadno 2 10 2 2 2" xfId="5138" xr:uid="{D032DA84-4CD0-4C6E-A084-21E0EB73F434}"/>
    <cellStyle name="Navadno 2 10 2 3" xfId="5139" xr:uid="{D869773A-D75D-4E82-BA71-58A74C01E6AB}"/>
    <cellStyle name="Navadno 2 10 2 3 2" xfId="5140" xr:uid="{25058D4D-70BE-4CCB-9EC2-5570B426DC7F}"/>
    <cellStyle name="Navadno 2 10 2 3 2 2" xfId="5141" xr:uid="{24E56E06-9BDD-4F8A-B106-5E1764BF90D2}"/>
    <cellStyle name="Navadno 2 10 2 3 2 2 2" xfId="7180" xr:uid="{7541A0D7-8863-4213-A9F2-70FB800BCC3F}"/>
    <cellStyle name="Navadno 2 10 2 3 2 3" xfId="5142" xr:uid="{BD06FEED-8EEA-4ED3-A2E4-EA413AC2DDCC}"/>
    <cellStyle name="Navadno 2 10 2 3 2 3 2" xfId="7181" xr:uid="{5DCE3221-152B-4CA6-B69D-FA5C65550115}"/>
    <cellStyle name="Navadno 2 10 2 3 2 4" xfId="7179" xr:uid="{B6BEBA7C-14F1-4CBE-82E9-C341CC32FFB2}"/>
    <cellStyle name="Navadno 2 10 2 3 3" xfId="5143" xr:uid="{692D982E-8AA2-4D9B-949C-BD3C9BDB5AE9}"/>
    <cellStyle name="Navadno 2 10 2 3 3 2" xfId="7182" xr:uid="{A9109133-EA5F-4327-BA5B-BF990859E1F5}"/>
    <cellStyle name="Navadno 2 10 2 3 4" xfId="5144" xr:uid="{C798A8C4-7628-4276-8C02-6E1362C1E273}"/>
    <cellStyle name="Navadno 2 10 2 3 4 2" xfId="7183" xr:uid="{5BC068DF-C26F-410F-928C-941DFFB5EBC1}"/>
    <cellStyle name="Navadno 2 10 2 3 5" xfId="7178" xr:uid="{3E71E732-BA66-4D60-9E09-6B9106A8CACE}"/>
    <cellStyle name="Navadno 2 10 2 4" xfId="5145" xr:uid="{E69D8D5F-4ED7-40E2-9805-F4EEF3CE14B6}"/>
    <cellStyle name="Navadno 2 10 2 4 2" xfId="5146" xr:uid="{B878DEF3-5188-423E-834A-A695F82AE0BC}"/>
    <cellStyle name="Navadno 2 10 2 4 2 2" xfId="7185" xr:uid="{7AEF1E54-9D16-4C8D-AB9A-B2D140F4BF07}"/>
    <cellStyle name="Navadno 2 10 2 4 3" xfId="5147" xr:uid="{045999F6-B938-4491-8B3B-E3863110931D}"/>
    <cellStyle name="Navadno 2 10 2 4 3 2" xfId="7186" xr:uid="{3A9A7CCF-C661-49E2-9390-21E8E6A4D946}"/>
    <cellStyle name="Navadno 2 10 2 4 4" xfId="7184" xr:uid="{E97D14EB-54AC-4DA5-9D80-6D14127F3F1E}"/>
    <cellStyle name="Navadno 2 10 2 5" xfId="5148" xr:uid="{D0F909B6-F666-4943-BA61-8FF88A8D8A88}"/>
    <cellStyle name="Navadno 2 10 2 5 2" xfId="5149" xr:uid="{F1C9EC26-3312-4FE7-8957-2954C705045B}"/>
    <cellStyle name="Navadno 2 10 2 5 2 2" xfId="7188" xr:uid="{C3530D77-5C37-4EF3-90F0-11539C9A9882}"/>
    <cellStyle name="Navadno 2 10 2 5 3" xfId="5150" xr:uid="{F344938F-72A4-4D0E-9513-FBE729BD1C1A}"/>
    <cellStyle name="Navadno 2 10 2 5 3 2" xfId="7189" xr:uid="{FB7667C1-B036-4456-BA6D-2E04F028AA38}"/>
    <cellStyle name="Navadno 2 10 2 5 4" xfId="7187" xr:uid="{A95A0BB8-E53F-4246-AFBE-05F4EA73F836}"/>
    <cellStyle name="Navadno 2 10 2 6" xfId="5151" xr:uid="{3CA10244-3FD8-43C0-BFE6-0A84BD404AE9}"/>
    <cellStyle name="Navadno 2 10 2 6 2" xfId="7190" xr:uid="{A679F455-C984-48FA-97F4-15412785A6AA}"/>
    <cellStyle name="Navadno 2 10 2 7" xfId="5152" xr:uid="{6E4394E3-9A36-441C-8D77-315094E11D93}"/>
    <cellStyle name="Navadno 2 10 2 7 2" xfId="7191" xr:uid="{9853AC09-E18F-4295-8FCD-AA891ECB6B2F}"/>
    <cellStyle name="Navadno 2 10 2 8" xfId="5153" xr:uid="{7E631A2D-D94B-46FA-8577-287B63BC0EB9}"/>
    <cellStyle name="Navadno 2 10 2 8 2" xfId="7192" xr:uid="{7254E505-13D2-42C6-AEB8-F6023B2A6C95}"/>
    <cellStyle name="Navadno 2 10 2 9" xfId="7177" xr:uid="{9E9E1E6B-A1A4-4B68-BE7E-8CE803A31F12}"/>
    <cellStyle name="Navadno 2 10 3" xfId="1212" xr:uid="{E96F3CD5-891F-4849-8503-5CA587D64655}"/>
    <cellStyle name="Navadno 2 10 3 2" xfId="5154" xr:uid="{51A06331-C2FD-4A2A-BACB-9395427663EA}"/>
    <cellStyle name="Navadno 2 10 4" xfId="1213" xr:uid="{6089F41E-F475-4C47-B5C1-0681D72631DF}"/>
    <cellStyle name="Navadno 2 10 4 2" xfId="5155" xr:uid="{C6B29E82-C18E-43F3-BE48-7179D2B2F9BD}"/>
    <cellStyle name="Navadno 2 10 5" xfId="1214" xr:uid="{DCF1E457-1286-4E61-97CB-DA9347FD6B18}"/>
    <cellStyle name="Navadno 2 10 6" xfId="1215" xr:uid="{AD7BB2FD-8141-4FFB-9976-11B4E2FE54A6}"/>
    <cellStyle name="Navadno 2 10 7" xfId="5137" xr:uid="{A4BED777-3B28-4BB3-9904-2ACFB71DD683}"/>
    <cellStyle name="Navadno 2 100" xfId="1216" xr:uid="{33FA7F13-7EC9-4679-92E6-4764758771D9}"/>
    <cellStyle name="Navadno 2 101" xfId="1217" xr:uid="{88FB1A94-2CDC-4F9D-B813-BECE2B6486E4}"/>
    <cellStyle name="Navadno 2 102" xfId="1218" xr:uid="{E8DECF12-80B5-44FF-86A3-EB9B1C922A5E}"/>
    <cellStyle name="Navadno 2 103" xfId="1219" xr:uid="{6B96C4F5-A6C9-4698-AF4B-267F380CB3FF}"/>
    <cellStyle name="Navadno 2 104" xfId="1220" xr:uid="{AE87CA13-D90C-4BAC-95C0-F85F3C011811}"/>
    <cellStyle name="Navadno 2 105" xfId="1221" xr:uid="{295F33F6-6A5F-427D-A2CD-B76533C22277}"/>
    <cellStyle name="Navadno 2 106" xfId="1222" xr:uid="{6265F602-725B-4112-91F0-E359024D1625}"/>
    <cellStyle name="Navadno 2 107" xfId="1223" xr:uid="{48A4C6CD-C3BF-4E55-92AB-3A78C704640A}"/>
    <cellStyle name="Navadno 2 108" xfId="1209" xr:uid="{0406DD9A-BCCD-477C-8143-02CF1FB3E42A}"/>
    <cellStyle name="Navadno 2 109" xfId="3726" xr:uid="{E3FC178A-4B96-4692-9CDF-E7B1A1095424}"/>
    <cellStyle name="Navadno 2 11" xfId="1224" xr:uid="{4AC4DA30-F7F4-4459-9987-211A55D0E841}"/>
    <cellStyle name="Navadno 2 11 2" xfId="1225" xr:uid="{162DA8FE-596F-4490-9943-0CF107C649EC}"/>
    <cellStyle name="Navadno 2 11 3" xfId="5156" xr:uid="{3570413B-5FE3-427C-A00C-5B6ADFCAB752}"/>
    <cellStyle name="Navadno 2 110" xfId="3762" xr:uid="{015B9C25-806C-46FE-A01B-83ECDBB44E18}"/>
    <cellStyle name="Navadno 2 110 2" xfId="6885" xr:uid="{60318723-5EC4-4DE3-9E09-B973CF22D3D5}"/>
    <cellStyle name="Navadno 2 12" xfId="1226" xr:uid="{A6879BCC-3787-45F7-A4E0-C75F4FAEF156}"/>
    <cellStyle name="Navadno 2 12 2" xfId="1227" xr:uid="{76D438D8-FB1C-45A4-9F45-FDE1935DE2C0}"/>
    <cellStyle name="Navadno 2 12 3" xfId="5157" xr:uid="{879E03C7-2FD5-4789-94FE-7407380AE8AB}"/>
    <cellStyle name="Navadno 2 13" xfId="1228" xr:uid="{9E6B7FC1-CA8B-498A-9708-AF9EF48F1281}"/>
    <cellStyle name="Navadno 2 13 2" xfId="1229" xr:uid="{69CED677-35D9-481E-8BC5-C35E76DA1BC5}"/>
    <cellStyle name="Navadno 2 13 3" xfId="5158" xr:uid="{4C731F9D-2819-418D-9745-BD59BAF46FD6}"/>
    <cellStyle name="Navadno 2 14" xfId="1230" xr:uid="{23BDEEE5-6A04-4EAC-9C80-3AEB733519E1}"/>
    <cellStyle name="Navadno 2 14 2" xfId="1231" xr:uid="{50FB892E-E57B-448C-969B-989F681DFF90}"/>
    <cellStyle name="Navadno 2 14 3" xfId="5136" xr:uid="{3F0A7272-4DC5-4BFD-AB19-7C27D65D79E3}"/>
    <cellStyle name="Navadno 2 15" xfId="1232" xr:uid="{B1D5CB6F-8EF9-4EC4-B0BF-2D26FD37F1C5}"/>
    <cellStyle name="Navadno 2 15 2" xfId="1233" xr:uid="{D6FEDF61-DB0E-4226-B82A-D03F60AA21FB}"/>
    <cellStyle name="Navadno 2 15 3" xfId="6882" xr:uid="{43421D26-246F-4AA1-BB0C-4BDB2EDE36B0}"/>
    <cellStyle name="Navadno 2 16" xfId="1234" xr:uid="{7A1EC4B6-AC7A-4512-957D-3F3D5826A77E}"/>
    <cellStyle name="Navadno 2 16 2" xfId="1235" xr:uid="{2E9C1218-2FC1-41CD-A2CD-2F0EB2DEF38A}"/>
    <cellStyle name="Navadno 2 17" xfId="1236" xr:uid="{DDB23A10-7CAB-49F0-BA24-8705CC4A7523}"/>
    <cellStyle name="Navadno 2 17 2" xfId="1237" xr:uid="{4ED8F9FE-6291-4F0F-A553-98CAE6605B6B}"/>
    <cellStyle name="Navadno 2 18" xfId="1238" xr:uid="{92FD3415-BCC6-4EDA-B728-8CD6FBDDCEAB}"/>
    <cellStyle name="Navadno 2 18 2" xfId="1239" xr:uid="{FFF27624-A111-4FC1-80A3-D4955F89722D}"/>
    <cellStyle name="Navadno 2 19" xfId="1240" xr:uid="{AF6564C2-7C61-4D00-BF95-6C2D7FE8AD8F}"/>
    <cellStyle name="Navadno 2 19 2" xfId="1241" xr:uid="{ECB254FD-10B0-413E-930F-17A085C02FED}"/>
    <cellStyle name="Navadno 2 2" xfId="3" xr:uid="{1DBA4FFF-EB17-4F01-8012-1BF1DC11E02A}"/>
    <cellStyle name="Navadno 2 2 10" xfId="1242" xr:uid="{B3C8B660-2D4D-4EBD-91D3-09239A12C3BD}"/>
    <cellStyle name="Navadno 2 2 11" xfId="1243" xr:uid="{F0E6CD07-716D-4137-98DA-6A78A0CCA8AD}"/>
    <cellStyle name="Navadno 2 2 12" xfId="1244" xr:uid="{B319B32A-66F8-4E84-9804-5777A0939159}"/>
    <cellStyle name="Navadno 2 2 13" xfId="1245" xr:uid="{C4A80B13-9D17-4E15-95D8-F28269AB9293}"/>
    <cellStyle name="Navadno 2 2 14" xfId="1246" xr:uid="{1741F223-120E-472F-8C35-02B5DA2B99FB}"/>
    <cellStyle name="Navadno 2 2 15" xfId="1247" xr:uid="{21F1584D-E8B8-4244-A71E-2A4EBC9257F2}"/>
    <cellStyle name="Navadno 2 2 16" xfId="1248" xr:uid="{F264C3D3-9F50-4613-B303-12D40DEC752A}"/>
    <cellStyle name="Navadno 2 2 17" xfId="1249" xr:uid="{710C8B83-4BBC-4CD5-95AC-4508C34D304D}"/>
    <cellStyle name="Navadno 2 2 18" xfId="1250" xr:uid="{58736873-A346-4B12-88C9-209D30FFD986}"/>
    <cellStyle name="Navadno 2 2 19" xfId="1251" xr:uid="{7ED4EB8C-AB95-42AC-9D18-6740F804DF34}"/>
    <cellStyle name="Navadno 2 2 2" xfId="22" xr:uid="{00000000-0005-0000-0000-000004000000}"/>
    <cellStyle name="Navadno 2 2 2 2" xfId="1252" xr:uid="{28A1DC58-5C9E-4E66-8C17-CF4170D11323}"/>
    <cellStyle name="Navadno 2 2 2 2 2" xfId="5161" xr:uid="{D88EA52A-D93A-4CC8-B6D9-9A21E59E5D54}"/>
    <cellStyle name="Navadno 2 2 2 2 2 2" xfId="5162" xr:uid="{6BDA4B9A-F0F2-4094-95F8-0C13F09B450D}"/>
    <cellStyle name="Navadno 2 2 2 2 3" xfId="5163" xr:uid="{E0DF1AED-319E-4AF1-AF0F-37414C6143EB}"/>
    <cellStyle name="Navadno 2 2 2 3" xfId="5164" xr:uid="{F11E511A-6088-4469-A425-20064E4FD336}"/>
    <cellStyle name="Navadno 2 2 2 4" xfId="5165" xr:uid="{61533B0B-B9B2-4BE1-B629-D0881B8CA638}"/>
    <cellStyle name="Navadno 2 2 2 4 2" xfId="5166" xr:uid="{E71F7B44-6A2F-4C22-A30F-C743B387EB86}"/>
    <cellStyle name="Navadno 2 2 2 4 2 2" xfId="5167" xr:uid="{ED12C114-1BF0-4E0C-9FEC-31CF9BA33414}"/>
    <cellStyle name="Navadno 2 2 2 4 3" xfId="5168" xr:uid="{A8F05194-40FB-4E47-A952-7A0112553480}"/>
    <cellStyle name="Navadno 2 2 2 5" xfId="5169" xr:uid="{8669F9CA-C7D2-4F9F-9F36-B88F21389939}"/>
    <cellStyle name="Navadno 2 2 2 5 2" xfId="5170" xr:uid="{9BB6F72E-4CBF-4267-8B2E-F246ADB7B985}"/>
    <cellStyle name="Navadno 2 2 2 6" xfId="5171" xr:uid="{0FB0333F-7D89-4152-8B50-3B560E28A196}"/>
    <cellStyle name="Navadno 2 2 2 6 2" xfId="5172" xr:uid="{2D1CBF18-B897-4A11-A966-8C03CBC671F2}"/>
    <cellStyle name="Navadno 2 2 2 7" xfId="5173" xr:uid="{39D649A0-62A5-4C10-A44E-AA3E566CCFC8}"/>
    <cellStyle name="Navadno 2 2 2 7 2" xfId="5174" xr:uid="{9AD85408-139C-4939-B67A-F1383D57CFE8}"/>
    <cellStyle name="Navadno 2 2 2 7 2 2" xfId="5175" xr:uid="{2025CD29-731A-4EF4-950B-25148D8CB530}"/>
    <cellStyle name="Navadno 2 2 2 7 2 3" xfId="5176" xr:uid="{1CC3BB38-76F0-4A32-9C6C-04365A55C036}"/>
    <cellStyle name="Navadno 2 2 2 7 3" xfId="5177" xr:uid="{97298AA0-2E54-47E6-BC8F-24D59F7B3CBE}"/>
    <cellStyle name="Navadno 2 2 2 7 3 2" xfId="5178" xr:uid="{F90D64DA-E3F1-45B9-B678-E3E3A6678638}"/>
    <cellStyle name="Navadno 2 2 2 7 3 2 2" xfId="5179" xr:uid="{33E4EAAE-49D3-4250-AC57-D8DE33731DB9}"/>
    <cellStyle name="Navadno 2 2 2 7 3 2 2 2" xfId="7195" xr:uid="{BC1789D8-2DFD-44FB-A9F9-4CA2BC0F9D5A}"/>
    <cellStyle name="Navadno 2 2 2 7 3 2 3" xfId="5180" xr:uid="{5D3EE3B1-0326-40E8-AB1E-92EE3041A9A9}"/>
    <cellStyle name="Navadno 2 2 2 7 3 2 3 2" xfId="7196" xr:uid="{CA44B70F-9629-4115-85C9-EE40E912BA8F}"/>
    <cellStyle name="Navadno 2 2 2 7 3 2 4" xfId="7194" xr:uid="{34E9B2B2-2CB4-4CE3-82C6-0380D03D0AF7}"/>
    <cellStyle name="Navadno 2 2 2 7 3 3" xfId="5181" xr:uid="{F8424122-88A8-41BD-B858-DCA97B65DCD5}"/>
    <cellStyle name="Navadno 2 2 2 7 3 3 2" xfId="7197" xr:uid="{68CD44DD-1C29-401D-96E3-CC1F7F1FCDC0}"/>
    <cellStyle name="Navadno 2 2 2 7 3 4" xfId="5182" xr:uid="{43513F75-A885-49E5-9D45-4C8863C3C8A2}"/>
    <cellStyle name="Navadno 2 2 2 7 3 4 2" xfId="7198" xr:uid="{D5D7A041-5275-491F-BD10-A1652E86142F}"/>
    <cellStyle name="Navadno 2 2 2 7 3 5" xfId="5183" xr:uid="{7116F3FC-BB4D-4561-8072-1711E2BDFC39}"/>
    <cellStyle name="Navadno 2 2 2 7 3 5 2" xfId="7199" xr:uid="{903DF93D-2B68-4E1C-8B21-F8C0B1B176DD}"/>
    <cellStyle name="Navadno 2 2 2 7 3 6" xfId="7193" xr:uid="{BBC73D75-C50E-42D7-BC0D-4B553EF447CD}"/>
    <cellStyle name="Navadno 2 2 2 7 4" xfId="5184" xr:uid="{549F6935-625C-40A5-B0C1-1609309A1CDD}"/>
    <cellStyle name="Navadno 2 2 2 7 4 2" xfId="5185" xr:uid="{E4678BF0-A9DF-4597-8823-1A4E815D2578}"/>
    <cellStyle name="Navadno 2 2 2 7 4 2 2" xfId="7201" xr:uid="{88FFE01D-A014-4F0D-87A6-7655E75D426F}"/>
    <cellStyle name="Navadno 2 2 2 7 4 3" xfId="5186" xr:uid="{316E66D7-67B7-4C98-8C53-9A1F6238B8C7}"/>
    <cellStyle name="Navadno 2 2 2 7 4 3 2" xfId="7202" xr:uid="{54DA0927-6BA8-4A0C-BFF7-11C31880E52C}"/>
    <cellStyle name="Navadno 2 2 2 7 4 4" xfId="7200" xr:uid="{3972325A-E739-4211-9A89-3BE05FC23477}"/>
    <cellStyle name="Navadno 2 2 2 7 5" xfId="5187" xr:uid="{F80B6FC4-22E5-408C-A307-0F59F589CE4C}"/>
    <cellStyle name="Navadno 2 2 2 7 5 2" xfId="5188" xr:uid="{E4CCC28D-75C5-48BB-BCB1-78C67DA5E266}"/>
    <cellStyle name="Navadno 2 2 2 7 5 2 2" xfId="7204" xr:uid="{33E52A03-9E78-468A-B618-57DF65800FFA}"/>
    <cellStyle name="Navadno 2 2 2 7 5 3" xfId="5189" xr:uid="{0D642A64-1E4B-4886-84BC-DC4C840E80F3}"/>
    <cellStyle name="Navadno 2 2 2 7 5 3 2" xfId="7205" xr:uid="{AFB55631-B1D1-47B1-B2E5-5FE638416E16}"/>
    <cellStyle name="Navadno 2 2 2 7 5 4" xfId="7203" xr:uid="{A8DE1307-E8F4-4758-ACE2-EEEC86148936}"/>
    <cellStyle name="Navadno 2 2 2 8" xfId="5190" xr:uid="{B87AF690-7153-457B-858C-DDB4260F8941}"/>
    <cellStyle name="Navadno 2 2 20" xfId="1253" xr:uid="{CC6D49C7-1BB6-44B2-886A-BF7FC64101C8}"/>
    <cellStyle name="Navadno 2 2 21" xfId="1254" xr:uid="{02946561-40BA-4A57-BC52-AC6B96545417}"/>
    <cellStyle name="Navadno 2 2 22" xfId="1255" xr:uid="{6EA1123D-F33C-4DF7-AC8F-5A2C5FB1023E}"/>
    <cellStyle name="Navadno 2 2 23" xfId="1256" xr:uid="{8870ECEF-88D3-463E-A54B-EC1B69FDED5D}"/>
    <cellStyle name="Navadno 2 2 24" xfId="3689" xr:uid="{086D821C-8EB7-44EF-979B-C6A02042F92C}"/>
    <cellStyle name="Navadno 2 2 24 2" xfId="3727" xr:uid="{C8AF0673-BD76-467F-8E69-30E44B38DD63}"/>
    <cellStyle name="Navadno 2 2 25" xfId="3744" xr:uid="{8AD636F6-77EC-480C-9E65-7F016EF51B93}"/>
    <cellStyle name="Navadno 2 2 3" xfId="1257" xr:uid="{250C0F3D-992E-4602-A351-443CA1FEE63D}"/>
    <cellStyle name="Navadno 2 2 3 10" xfId="5192" xr:uid="{BFC282C7-2B96-4916-AEDA-3645CDE43B34}"/>
    <cellStyle name="Navadno 2 2 3 10 2" xfId="7207" xr:uid="{FFB07C32-0E17-4EA0-AC6A-A42C47E169C3}"/>
    <cellStyle name="Navadno 2 2 3 11" xfId="5193" xr:uid="{6244AF2D-372B-4B58-8CBA-C5BCD3F35BAA}"/>
    <cellStyle name="Navadno 2 2 3 11 2" xfId="7208" xr:uid="{EE8261E7-FFE2-4846-A8C4-B2D485B7650F}"/>
    <cellStyle name="Navadno 2 2 3 12" xfId="5194" xr:uid="{669A8BCD-80D7-442F-ADEC-B4F68556D60A}"/>
    <cellStyle name="Navadno 2 2 3 12 2" xfId="7209" xr:uid="{5BD856CE-EBEC-4065-83E5-1EE95DC98EB1}"/>
    <cellStyle name="Navadno 2 2 3 13" xfId="7206" xr:uid="{1D91FA54-314F-4B71-A717-12806B5D4DC6}"/>
    <cellStyle name="Navadno 2 2 3 14" xfId="5191" xr:uid="{D1C89A44-6A0A-4CB6-8792-2EFFFEE44ED6}"/>
    <cellStyle name="Navadno 2 2 3 2" xfId="5195" xr:uid="{5134BFA5-4204-4FC8-AC86-0C97B9322207}"/>
    <cellStyle name="Navadno 2 2 3 2 2" xfId="5196" xr:uid="{D70A1F83-2653-4EB4-96BA-A233BF860BCE}"/>
    <cellStyle name="Navadno 2 2 3 3" xfId="5197" xr:uid="{3181FC35-AD3C-4A96-B3F1-93FCA84FBD12}"/>
    <cellStyle name="Navadno 2 2 3 3 2" xfId="5198" xr:uid="{D7392513-C122-4393-91EC-084F421C306D}"/>
    <cellStyle name="Navadno 2 2 3 3 3" xfId="5199" xr:uid="{393C84B4-EABA-4396-BB9D-BCCDB5620044}"/>
    <cellStyle name="Navadno 2 2 3 3 3 2" xfId="5200" xr:uid="{985CF2D8-557F-482F-B696-B2B69E0908D4}"/>
    <cellStyle name="Navadno 2 2 3 3 3 2 2" xfId="5201" xr:uid="{0167D5DA-4E71-486E-ABFA-81B76B947290}"/>
    <cellStyle name="Navadno 2 2 3 3 3 2 2 2" xfId="5202" xr:uid="{F8F9CD9F-8A6E-4645-9E9C-AB1D81051FCE}"/>
    <cellStyle name="Navadno 2 2 3 3 3 2 2 2 2" xfId="7213" xr:uid="{12FEF5A1-CDC4-496B-9164-5B536BFBA790}"/>
    <cellStyle name="Navadno 2 2 3 3 3 2 2 3" xfId="5203" xr:uid="{B7385F7E-A26B-411B-8B42-BB353DABE86A}"/>
    <cellStyle name="Navadno 2 2 3 3 3 2 2 3 2" xfId="7214" xr:uid="{72ECD80D-296C-4566-A87E-FC7B6C3A630B}"/>
    <cellStyle name="Navadno 2 2 3 3 3 2 2 4" xfId="7212" xr:uid="{740613C3-8A4D-406F-8549-C674687EB91F}"/>
    <cellStyle name="Navadno 2 2 3 3 3 2 3" xfId="5204" xr:uid="{DFD7D1E7-3C66-4F2B-8CE5-801FE84364E5}"/>
    <cellStyle name="Navadno 2 2 3 3 3 2 3 2" xfId="7215" xr:uid="{56FF0D1F-9C84-4DA5-A66F-887F78626747}"/>
    <cellStyle name="Navadno 2 2 3 3 3 2 4" xfId="5205" xr:uid="{1F5201A2-F7B8-4FE1-A164-59345F863FF6}"/>
    <cellStyle name="Navadno 2 2 3 3 3 2 4 2" xfId="7216" xr:uid="{CB944FA4-91B3-4C92-91DD-C83C941C136B}"/>
    <cellStyle name="Navadno 2 2 3 3 3 2 5" xfId="7211" xr:uid="{6A7BC0A5-ED01-4872-8EE6-F7B5FA9E3995}"/>
    <cellStyle name="Navadno 2 2 3 3 3 3" xfId="5206" xr:uid="{4BDAD3F2-36C7-4F34-8ADE-101BA167C8C2}"/>
    <cellStyle name="Navadno 2 2 3 3 3 3 2" xfId="5207" xr:uid="{B6D49C59-810D-4ED2-9302-D8EAA8763D49}"/>
    <cellStyle name="Navadno 2 2 3 3 3 3 2 2" xfId="7218" xr:uid="{198058D7-BB66-468D-88B9-3F6298590F32}"/>
    <cellStyle name="Navadno 2 2 3 3 3 3 3" xfId="5208" xr:uid="{2B17263E-1D6E-4618-BDBE-8DC876DFF29D}"/>
    <cellStyle name="Navadno 2 2 3 3 3 3 3 2" xfId="7219" xr:uid="{ABB9DF4A-AC11-485C-8F8C-A90351E657DF}"/>
    <cellStyle name="Navadno 2 2 3 3 3 3 4" xfId="7217" xr:uid="{86B22B03-5F1E-47A1-94D0-7C69460307C2}"/>
    <cellStyle name="Navadno 2 2 3 3 3 4" xfId="5209" xr:uid="{BFCD345C-4C6C-4AAD-876A-3C4ED8458FBA}"/>
    <cellStyle name="Navadno 2 2 3 3 3 4 2" xfId="5210" xr:uid="{7742AB28-DD02-427D-B3A0-BA7F0F214405}"/>
    <cellStyle name="Navadno 2 2 3 3 3 4 2 2" xfId="7221" xr:uid="{1D1F9E08-3FC9-4490-9CCA-C6338C7BAB59}"/>
    <cellStyle name="Navadno 2 2 3 3 3 4 3" xfId="5211" xr:uid="{EB6B497C-C22B-4301-9570-1C067E1F0260}"/>
    <cellStyle name="Navadno 2 2 3 3 3 4 3 2" xfId="7222" xr:uid="{3FC40DF0-C73E-4FFD-B471-5439114E0848}"/>
    <cellStyle name="Navadno 2 2 3 3 3 4 4" xfId="7220" xr:uid="{BF8F1D9C-729B-452F-A20F-72D5B0565499}"/>
    <cellStyle name="Navadno 2 2 3 3 3 5" xfId="5212" xr:uid="{0324A400-19B3-4032-B25E-031B4501C283}"/>
    <cellStyle name="Navadno 2 2 3 3 3 5 2" xfId="7223" xr:uid="{120AA6BE-4611-434C-879F-E8B9B3F822FC}"/>
    <cellStyle name="Navadno 2 2 3 3 3 6" xfId="5213" xr:uid="{A3C76CC3-666E-4EA4-A606-004B390E083E}"/>
    <cellStyle name="Navadno 2 2 3 3 3 6 2" xfId="7224" xr:uid="{F5789A14-23C1-4639-8922-46450D26B0D9}"/>
    <cellStyle name="Navadno 2 2 3 3 3 7" xfId="5214" xr:uid="{95E80045-1D00-439A-AA28-88224CABC479}"/>
    <cellStyle name="Navadno 2 2 3 3 3 7 2" xfId="7225" xr:uid="{3C9859ED-4A73-4937-AE2A-3E060DB526E7}"/>
    <cellStyle name="Navadno 2 2 3 3 3 8" xfId="7210" xr:uid="{E34F765D-3945-44CC-866C-1F22B054DD98}"/>
    <cellStyle name="Navadno 2 2 3 4" xfId="5215" xr:uid="{49027FFD-B4C8-484B-879C-45191D52B0FB}"/>
    <cellStyle name="Navadno 2 2 3 4 2" xfId="5216" xr:uid="{D8F40247-2D47-44B6-8962-5540DCE59361}"/>
    <cellStyle name="Navadno 2 2 3 4 3" xfId="5217" xr:uid="{E69EE130-F4A6-4F6C-AB94-B7020B01AA4D}"/>
    <cellStyle name="Navadno 2 2 3 4 3 2" xfId="7226" xr:uid="{DAAC5620-78C6-4136-95F0-F8D980A8146B}"/>
    <cellStyle name="Navadno 2 2 3 4 4" xfId="5218" xr:uid="{22485C28-2893-4406-9054-ADAC56BB717D}"/>
    <cellStyle name="Navadno 2 2 3 4 4 2" xfId="7227" xr:uid="{C9871346-9963-4F17-A256-10D8F78A107E}"/>
    <cellStyle name="Navadno 2 2 3 4 5" xfId="5219" xr:uid="{EF5E11CA-6B3E-4216-81CB-23E5F648ACE5}"/>
    <cellStyle name="Navadno 2 2 3 4 5 2" xfId="7228" xr:uid="{879BCBF2-1855-4290-B61D-3AF083AB2C6E}"/>
    <cellStyle name="Navadno 2 2 3 5" xfId="5220" xr:uid="{757E4857-C4E8-4129-9AF1-8970CF34D035}"/>
    <cellStyle name="Navadno 2 2 3 5 2" xfId="5221" xr:uid="{CA496699-3BF9-4F79-A78B-656A8752BE27}"/>
    <cellStyle name="Navadno 2 2 3 5 2 2" xfId="5222" xr:uid="{5A9A22FE-F1E3-48D0-8D43-EA9FC5B47C12}"/>
    <cellStyle name="Navadno 2 2 3 5 2 2 2" xfId="7231" xr:uid="{4B9A3D64-0825-470F-9C5F-4099E245CADC}"/>
    <cellStyle name="Navadno 2 2 3 5 2 3" xfId="5223" xr:uid="{9BFD1632-F0D6-4929-9079-AB2CC7A407AF}"/>
    <cellStyle name="Navadno 2 2 3 5 2 3 2" xfId="7232" xr:uid="{CA78D1DF-5B54-496F-9D8C-0C8B37207931}"/>
    <cellStyle name="Navadno 2 2 3 5 2 4" xfId="7230" xr:uid="{8C5812C0-D37D-4FDF-BFE6-B06024A6D60E}"/>
    <cellStyle name="Navadno 2 2 3 5 3" xfId="5224" xr:uid="{F83F3F23-AF81-4B1F-8E00-132467AC96C5}"/>
    <cellStyle name="Navadno 2 2 3 5 3 2" xfId="7233" xr:uid="{2BCC9356-FAE0-4D23-8D28-5B2705655E72}"/>
    <cellStyle name="Navadno 2 2 3 5 4" xfId="5225" xr:uid="{62EDEF37-301A-4592-ADBE-833DF3BBCF54}"/>
    <cellStyle name="Navadno 2 2 3 5 4 2" xfId="7234" xr:uid="{1D7641AF-F7BB-4FF3-9AA8-845467B5E4D4}"/>
    <cellStyle name="Navadno 2 2 3 5 5" xfId="7229" xr:uid="{B1B59AD0-6793-40E9-869E-381C074A70D1}"/>
    <cellStyle name="Navadno 2 2 3 6" xfId="5226" xr:uid="{07D510AE-8FD5-4378-A13A-310B48FDB8E0}"/>
    <cellStyle name="Navadno 2 2 3 6 2" xfId="5227" xr:uid="{1ACBB637-0B0F-44B9-B315-420F34A43692}"/>
    <cellStyle name="Navadno 2 2 3 6 2 2" xfId="7236" xr:uid="{8784FAD6-132E-4F9C-B19E-C6C8BC2BC70D}"/>
    <cellStyle name="Navadno 2 2 3 6 3" xfId="5228" xr:uid="{21C2899C-12AD-4EDC-BCA6-C65A8EE1D484}"/>
    <cellStyle name="Navadno 2 2 3 6 3 2" xfId="7237" xr:uid="{FBDB3F01-D4DB-415F-A23F-77A761BBC5CD}"/>
    <cellStyle name="Navadno 2 2 3 6 4" xfId="7235" xr:uid="{70FF6E64-0F72-420E-B7DC-32120C7F69CC}"/>
    <cellStyle name="Navadno 2 2 3 7" xfId="5229" xr:uid="{FA418904-9C34-48C2-BE06-B854E22B9E7D}"/>
    <cellStyle name="Navadno 2 2 3 7 2" xfId="5230" xr:uid="{2407F07F-FCCF-4EB6-BEA4-853820D671C5}"/>
    <cellStyle name="Navadno 2 2 3 7 2 2" xfId="7239" xr:uid="{E1721E21-3462-4F43-B247-488B58B56C5E}"/>
    <cellStyle name="Navadno 2 2 3 7 3" xfId="5231" xr:uid="{210730D1-242D-49FE-956B-92DD9B627F46}"/>
    <cellStyle name="Navadno 2 2 3 7 3 2" xfId="7240" xr:uid="{1D930899-C418-4618-91F2-FD772AA40F51}"/>
    <cellStyle name="Navadno 2 2 3 7 4" xfId="7238" xr:uid="{932A48EE-E6DF-4BA3-ABE9-6B3B5E87FF59}"/>
    <cellStyle name="Navadno 2 2 3 8" xfId="5232" xr:uid="{332F8D32-FB7E-4959-82FB-528E3968AFE6}"/>
    <cellStyle name="Navadno 2 2 3 8 2" xfId="5233" xr:uid="{71554C11-E537-4DF2-9D11-B24540062E49}"/>
    <cellStyle name="Navadno 2 2 3 8 2 2" xfId="7242" xr:uid="{CE9C4FA7-D2E9-4102-BD1F-ACE80C76D893}"/>
    <cellStyle name="Navadno 2 2 3 8 3" xfId="5234" xr:uid="{13835AE3-CC86-4035-A857-6BAAB769E8B1}"/>
    <cellStyle name="Navadno 2 2 3 8 3 2" xfId="7243" xr:uid="{5B5BDFEB-3B06-47D2-9F23-6D15DDA0874E}"/>
    <cellStyle name="Navadno 2 2 3 8 4" xfId="7241" xr:uid="{E357A4FB-8DD5-430D-BA04-59B3469BF922}"/>
    <cellStyle name="Navadno 2 2 3 9" xfId="5235" xr:uid="{0F5EE290-0A5F-4704-BDA8-065F417F331A}"/>
    <cellStyle name="Navadno 2 2 3 9 2" xfId="7244" xr:uid="{E2E08570-5434-4A5C-8BB6-08470AB73547}"/>
    <cellStyle name="Navadno 2 2 4" xfId="1258" xr:uid="{003F51C3-8ABA-448F-8491-5DBA531AC471}"/>
    <cellStyle name="Navadno 2 2 4 2" xfId="5236" xr:uid="{F93BF8A3-E9B5-4441-88AA-8C442E878A0B}"/>
    <cellStyle name="Navadno 2 2 5" xfId="1259" xr:uid="{9EEABDC0-0292-4344-80C7-058F47DEFE88}"/>
    <cellStyle name="Navadno 2 2 5 2" xfId="5238" xr:uid="{C8B13E65-C697-4144-979E-3EC009CB22A5}"/>
    <cellStyle name="Navadno 2 2 5 3" xfId="5239" xr:uid="{C2A0A1CB-DA72-4F1D-BF72-920FE8BFDDB9}"/>
    <cellStyle name="Navadno 2 2 5 4" xfId="5237" xr:uid="{9A405A7B-83C7-4357-9042-F33831B7B1D5}"/>
    <cellStyle name="Navadno 2 2 6" xfId="1260" xr:uid="{7CC57AB5-AD22-43AF-A78C-1FC26F919EFA}"/>
    <cellStyle name="Navadno 2 2 6 2" xfId="5159" xr:uid="{C4E333E1-DDA2-4342-9139-587D4642E90D}"/>
    <cellStyle name="Navadno 2 2 7" xfId="1261" xr:uid="{4CE4D973-B458-43E2-82B3-405E1577925C}"/>
    <cellStyle name="Navadno 2 2 8" xfId="1262" xr:uid="{9583DFCC-3092-4261-87FF-802A5A47FC1F}"/>
    <cellStyle name="Navadno 2 2 9" xfId="1263" xr:uid="{D9BFDFC1-296C-4B76-8C9E-ACD94C06DF5E}"/>
    <cellStyle name="Navadno 2 20" xfId="1264" xr:uid="{BC44D081-B199-474F-9010-E9A5FA447ED7}"/>
    <cellStyle name="Navadno 2 20 2" xfId="1265" xr:uid="{24743948-4EF8-4F98-B7E6-F8776D9CF430}"/>
    <cellStyle name="Navadno 2 21" xfId="1266" xr:uid="{A111F988-8CD4-4E71-8937-E1873A4602BB}"/>
    <cellStyle name="Navadno 2 21 2" xfId="1267" xr:uid="{C7F1446A-B874-44A2-A86D-58F36A4251FC}"/>
    <cellStyle name="Navadno 2 22" xfId="1268" xr:uid="{8ED33CEA-32BA-476B-A4ED-95D3B554C141}"/>
    <cellStyle name="Navadno 2 22 2" xfId="1269" xr:uid="{E6B09998-137F-4347-A105-6217EE183AD5}"/>
    <cellStyle name="Navadno 2 23" xfId="1270" xr:uid="{070F08CF-93D8-4C8F-A7CF-B0FD50E903A5}"/>
    <cellStyle name="Navadno 2 23 2" xfId="1271" xr:uid="{D4CC291B-55C6-4530-8ACD-78864DE0E897}"/>
    <cellStyle name="Navadno 2 24" xfId="1272" xr:uid="{72861F24-1EA1-480B-81FA-515374E4266D}"/>
    <cellStyle name="Navadno 2 24 2" xfId="1273" xr:uid="{7AD63554-53F2-42FA-9AF7-FD84E9996214}"/>
    <cellStyle name="Navadno 2 25" xfId="1274" xr:uid="{BCC1CC51-F392-44E7-A03C-8D83B54D26A2}"/>
    <cellStyle name="Navadno 2 25 2" xfId="1275" xr:uid="{1D40D284-7CF1-4667-A063-D70E54A10220}"/>
    <cellStyle name="Navadno 2 26" xfId="1276" xr:uid="{CD841538-C3B8-4501-BFCB-C764D516E1C4}"/>
    <cellStyle name="Navadno 2 26 2" xfId="1277" xr:uid="{255B00FF-1BF3-489C-B018-E8D0720BCCC0}"/>
    <cellStyle name="Navadno 2 27" xfId="1278" xr:uid="{6AFF3CD5-B476-4FA5-BF8E-A957278B78D3}"/>
    <cellStyle name="Navadno 2 27 2" xfId="1279" xr:uid="{2B27B58C-70E7-41F0-B79A-453B0DE21F67}"/>
    <cellStyle name="Navadno 2 28" xfId="1280" xr:uid="{CC241820-D180-44FD-8269-D8C2F80D8FB5}"/>
    <cellStyle name="Navadno 2 28 2" xfId="1281" xr:uid="{56427C2A-9587-4971-B430-A851EC977FFB}"/>
    <cellStyle name="Navadno 2 29" xfId="1282" xr:uid="{689187B3-6030-4BEB-92B9-AA80B09633F6}"/>
    <cellStyle name="Navadno 2 29 2" xfId="1283" xr:uid="{282E0B9A-2314-4587-9403-77494877A8A5}"/>
    <cellStyle name="Navadno 2 3" xfId="6" xr:uid="{00000000-0005-0000-0000-00002F000000}"/>
    <cellStyle name="Navadno 2 3 10" xfId="3649" xr:uid="{58183C90-9655-4DFE-8626-113D00AA86C4}"/>
    <cellStyle name="Navadno 2 3 10 2" xfId="5240" xr:uid="{27F908D4-4922-4968-8C55-8F1047AC8470}"/>
    <cellStyle name="Navadno 2 3 11" xfId="3757" xr:uid="{1802C0F1-7B26-4533-9E21-CF5E5661AE95}"/>
    <cellStyle name="Navadno 2 3 2" xfId="1285" xr:uid="{E52ADF62-41AB-4438-B082-5E363CA0176F}"/>
    <cellStyle name="Navadno 2 3 2 2" xfId="5242" xr:uid="{3F778951-BD72-43E0-9C61-9DF3F4D8465F}"/>
    <cellStyle name="Navadno 2 3 2 2 2" xfId="5243" xr:uid="{42281AAD-8A1A-46AE-BF83-26688DF48D6E}"/>
    <cellStyle name="Navadno 2 3 2 3" xfId="5244" xr:uid="{C62C80BF-E464-421D-BC5E-5B6A1496209C}"/>
    <cellStyle name="Navadno 2 3 2 4" xfId="5241" xr:uid="{8F3C8AD7-61F5-4B09-9A80-61DBE3F9C785}"/>
    <cellStyle name="Navadno 2 3 3" xfId="1286" xr:uid="{C339C300-FD8B-47DA-86E5-1EADE1F38135}"/>
    <cellStyle name="Navadno 2 3 3 2" xfId="5246" xr:uid="{CD2F6223-74B8-4478-B37D-C107CA59EDBE}"/>
    <cellStyle name="Navadno 2 3 3 2 2" xfId="5247" xr:uid="{E35F9C6A-14C0-4674-93DF-2BC01503B479}"/>
    <cellStyle name="Navadno 2 3 3 3" xfId="5248" xr:uid="{A796F74A-8A1D-4248-802F-B8EC42AB9A3B}"/>
    <cellStyle name="Navadno 2 3 3 4" xfId="5245" xr:uid="{F896E421-FCF2-4E1C-9948-D7F5FDECDE94}"/>
    <cellStyle name="Navadno 2 3 4" xfId="1287" xr:uid="{415E5027-324B-4FA3-958F-93A546770AD0}"/>
    <cellStyle name="Navadno 2 3 4 2" xfId="5249" xr:uid="{17348084-CF8F-4EBA-BA0F-CEBECD6A62F2}"/>
    <cellStyle name="Navadno 2 3 5" xfId="1288" xr:uid="{06BC1E3B-AE2F-40BB-B4AE-C2CA39C1842F}"/>
    <cellStyle name="Navadno 2 3 5 10" xfId="7245" xr:uid="{CD11672B-E40C-4EF6-9CE4-CD21A66BE798}"/>
    <cellStyle name="Navadno 2 3 5 11" xfId="5250" xr:uid="{F2A7C034-BCE5-4541-828C-E67A0D753DF2}"/>
    <cellStyle name="Navadno 2 3 5 2" xfId="5251" xr:uid="{0C3B8B45-624A-4392-9DE1-BE446CFD9501}"/>
    <cellStyle name="Navadno 2 3 5 2 2" xfId="5252" xr:uid="{27FE6E0E-7CFA-40D8-9BE8-1911410A2EF9}"/>
    <cellStyle name="Navadno 2 3 5 2 2 2" xfId="5253" xr:uid="{931E8540-20A4-435A-92E1-6BBFF96F69F2}"/>
    <cellStyle name="Navadno 2 3 5 2 2 2 2" xfId="7248" xr:uid="{6835C513-AF3D-4FBC-8567-772D8E1B2B31}"/>
    <cellStyle name="Navadno 2 3 5 2 2 3" xfId="5254" xr:uid="{23CFF6D7-FE2A-4318-A7E9-24BD0CD9178B}"/>
    <cellStyle name="Navadno 2 3 5 2 2 3 2" xfId="7249" xr:uid="{25BA7CE6-A3BC-4C13-B097-47E4AB411696}"/>
    <cellStyle name="Navadno 2 3 5 2 2 4" xfId="7247" xr:uid="{A03F7626-8B5F-4A73-BACC-D9896B8B292B}"/>
    <cellStyle name="Navadno 2 3 5 2 3" xfId="5255" xr:uid="{F15EC028-5CE2-4B98-999E-53851C5E482A}"/>
    <cellStyle name="Navadno 2 3 5 2 3 2" xfId="7250" xr:uid="{3030DBBB-859A-4099-9F9A-9DC8472E1D18}"/>
    <cellStyle name="Navadno 2 3 5 2 4" xfId="5256" xr:uid="{7748B282-BAAD-4365-9641-D7CF12C4B7B6}"/>
    <cellStyle name="Navadno 2 3 5 2 4 2" xfId="7251" xr:uid="{BB0D28CE-E61C-4E14-AEAA-9DBB748A5187}"/>
    <cellStyle name="Navadno 2 3 5 2 5" xfId="7246" xr:uid="{B864E821-56AC-44DD-91E6-66F9628BB1CE}"/>
    <cellStyle name="Navadno 2 3 5 3" xfId="5257" xr:uid="{10AEB3BA-C63E-4984-8359-B4A82A08077C}"/>
    <cellStyle name="Navadno 2 3 5 3 2" xfId="5258" xr:uid="{A297040F-2553-4926-8EEE-B336055AB171}"/>
    <cellStyle name="Navadno 2 3 5 3 2 2" xfId="7253" xr:uid="{C7A78C12-C53C-47D9-99D9-EAF7D8CA1D53}"/>
    <cellStyle name="Navadno 2 3 5 3 3" xfId="5259" xr:uid="{D2C5B3FE-491B-4188-8888-EA83F11397FB}"/>
    <cellStyle name="Navadno 2 3 5 3 3 2" xfId="7254" xr:uid="{605BC81F-B1B5-4027-ACB7-297734024572}"/>
    <cellStyle name="Navadno 2 3 5 3 4" xfId="7252" xr:uid="{8946960F-D29E-4826-876B-71E4BC56B769}"/>
    <cellStyle name="Navadno 2 3 5 4" xfId="5260" xr:uid="{8C56DEDB-6599-4043-9164-B86CC5EBE64F}"/>
    <cellStyle name="Navadno 2 3 5 4 2" xfId="5261" xr:uid="{CE86761A-57D0-4FC6-9F45-D8B1EC6F6529}"/>
    <cellStyle name="Navadno 2 3 5 4 2 2" xfId="7256" xr:uid="{70EA02B3-ABCE-41C8-9DA5-746ACD553839}"/>
    <cellStyle name="Navadno 2 3 5 4 3" xfId="5262" xr:uid="{78973149-FD61-4955-AAD3-56F6874A8BFA}"/>
    <cellStyle name="Navadno 2 3 5 4 3 2" xfId="7257" xr:uid="{FFA21214-3EBD-4E77-9FE7-E935781D183F}"/>
    <cellStyle name="Navadno 2 3 5 4 4" xfId="7255" xr:uid="{547371BB-6688-49FA-81DF-708894CB039A}"/>
    <cellStyle name="Navadno 2 3 5 5" xfId="5263" xr:uid="{E0DCBA12-CA30-4AC3-AB48-9D5E7A11C5E5}"/>
    <cellStyle name="Navadno 2 3 5 5 2" xfId="5264" xr:uid="{CC94542C-2D81-4B39-9308-3F0457B8AA6B}"/>
    <cellStyle name="Navadno 2 3 5 5 2 2" xfId="7259" xr:uid="{0EDDA77A-230F-41AA-8CA9-C435F1421CFF}"/>
    <cellStyle name="Navadno 2 3 5 5 3" xfId="5265" xr:uid="{320D4194-51A4-46E5-9D41-3896BCA55351}"/>
    <cellStyle name="Navadno 2 3 5 5 3 2" xfId="7260" xr:uid="{1C84A42D-D862-4808-A847-88DDC37D4724}"/>
    <cellStyle name="Navadno 2 3 5 5 4" xfId="7258" xr:uid="{AB64F4DF-1BDC-4443-9043-9EBF8989C727}"/>
    <cellStyle name="Navadno 2 3 5 6" xfId="5266" xr:uid="{366589E4-B366-4134-9AE3-ED190034BEFA}"/>
    <cellStyle name="Navadno 2 3 5 6 2" xfId="7261" xr:uid="{73B71900-B2FD-4A93-AC07-20200B531A9E}"/>
    <cellStyle name="Navadno 2 3 5 7" xfId="5267" xr:uid="{E2D22856-E675-425C-A6A7-8563CB4D0306}"/>
    <cellStyle name="Navadno 2 3 5 7 2" xfId="7262" xr:uid="{BC5FA093-4FAC-4B16-963D-C9629F923F1D}"/>
    <cellStyle name="Navadno 2 3 5 8" xfId="5268" xr:uid="{619315F7-D13B-418D-A2C9-E2744625EB7D}"/>
    <cellStyle name="Navadno 2 3 5 8 2" xfId="7263" xr:uid="{06C1DC61-4CC2-468D-B035-AB8D002D907D}"/>
    <cellStyle name="Navadno 2 3 5 9" xfId="5269" xr:uid="{F7E28E8B-DEDC-4B05-9E51-00C6FCA43BCF}"/>
    <cellStyle name="Navadno 2 3 5 9 2" xfId="7264" xr:uid="{0EDBBE9D-5CBF-4295-A2ED-BB98CAF5EC3C}"/>
    <cellStyle name="Navadno 2 3 6" xfId="1289" xr:uid="{C697519C-E7A8-4647-8914-71654E232FAF}"/>
    <cellStyle name="Navadno 2 3 6 2" xfId="5270" xr:uid="{C1ED3D13-6BB0-48D0-B069-19A2315ED6BE}"/>
    <cellStyle name="Navadno 2 3 7" xfId="1290" xr:uid="{001555DA-A9EF-42A4-82F6-7592802176BA}"/>
    <cellStyle name="Navadno 2 3 7 2" xfId="5272" xr:uid="{1A41B5C8-7E84-4B06-8950-D51AFF05D9D9}"/>
    <cellStyle name="Navadno 2 3 7 3" xfId="5273" xr:uid="{F0A58767-3036-40B7-B4CB-B0540F0F6798}"/>
    <cellStyle name="Navadno 2 3 7 4" xfId="5274" xr:uid="{C3F1AB7A-436B-44F0-B54F-D909620A7057}"/>
    <cellStyle name="Navadno 2 3 7 5" xfId="5271" xr:uid="{902EC0F4-4C76-4B05-9FD0-F315B638187C}"/>
    <cellStyle name="Navadno 2 3 8" xfId="1291" xr:uid="{3CA3D50E-C155-47BD-B8F6-97E9732EE3D2}"/>
    <cellStyle name="Navadno 2 3 8 2" xfId="5276" xr:uid="{E360D638-9A56-491E-9965-9907DFE729F5}"/>
    <cellStyle name="Navadno 2 3 8 3" xfId="5275" xr:uid="{85575ED7-5C0D-465B-8EEA-D1315543A03B}"/>
    <cellStyle name="Navadno 2 3 9" xfId="1284" xr:uid="{3A17806C-693C-4221-B169-C8B9936F63F0}"/>
    <cellStyle name="Navadno 2 30" xfId="1292" xr:uid="{00A5D887-AD23-40DF-A4CE-6E78F85D3CA9}"/>
    <cellStyle name="Navadno 2 30 2" xfId="1293" xr:uid="{5EDD5DD1-63AE-4696-B430-2C79CA3CE085}"/>
    <cellStyle name="Navadno 2 31" xfId="1294" xr:uid="{C9B99EAF-70F5-4EDA-AA5E-E0CBAB6DD201}"/>
    <cellStyle name="Navadno 2 31 2" xfId="1295" xr:uid="{3085A6FF-1507-4482-9CDB-96971336F5EF}"/>
    <cellStyle name="Navadno 2 32" xfId="1296" xr:uid="{FAEAA31B-AF06-4173-A62A-5EEC13A9AF55}"/>
    <cellStyle name="Navadno 2 32 2" xfId="1297" xr:uid="{0499DC06-FEF5-40C5-B513-B71EAF14CAD1}"/>
    <cellStyle name="Navadno 2 33" xfId="1298" xr:uid="{B0AEBF94-CA78-4F46-B10E-C57878C32806}"/>
    <cellStyle name="Navadno 2 33 2" xfId="1299" xr:uid="{F8134851-9581-4066-B91C-4A008BB9A3B5}"/>
    <cellStyle name="Navadno 2 34" xfId="1300" xr:uid="{94AE3833-47FB-4141-9121-5ED5EB25C257}"/>
    <cellStyle name="Navadno 2 34 2" xfId="1301" xr:uid="{108773C2-2F58-45B9-B385-3F9B9931BA3D}"/>
    <cellStyle name="Navadno 2 35" xfId="1302" xr:uid="{009B4EBD-C11E-4D3B-8280-5CB6127BCDB8}"/>
    <cellStyle name="Navadno 2 35 2" xfId="1303" xr:uid="{74D2AD8F-467D-4D8F-8AB5-AA7AF46C1742}"/>
    <cellStyle name="Navadno 2 36" xfId="1304" xr:uid="{F4416350-234A-4903-9AD7-EB14C9DA0F5F}"/>
    <cellStyle name="Navadno 2 36 2" xfId="1305" xr:uid="{9B7D9CE2-0A48-422A-B272-3076FB442515}"/>
    <cellStyle name="Navadno 2 37" xfId="1306" xr:uid="{66A53F74-A7A7-42AE-A88A-E576C739C727}"/>
    <cellStyle name="Navadno 2 37 2" xfId="1307" xr:uid="{12D5622C-99A4-4D7C-AFA5-9E2888ED1CE5}"/>
    <cellStyle name="Navadno 2 38" xfId="1308" xr:uid="{E8DD404B-7199-4E05-B46F-EBFB3AF21CDC}"/>
    <cellStyle name="Navadno 2 38 2" xfId="1309" xr:uid="{C6985D77-66FA-409D-BB41-D0406A1BA1A3}"/>
    <cellStyle name="Navadno 2 39" xfId="1310" xr:uid="{BDBFCFDE-6C33-4361-A1AE-C0E4753C5625}"/>
    <cellStyle name="Navadno 2 39 2" xfId="1311" xr:uid="{9DB47533-80FF-404B-B94F-FCF4A5FF16C6}"/>
    <cellStyle name="Navadno 2 4" xfId="9" xr:uid="{00000000-0005-0000-0000-000037000000}"/>
    <cellStyle name="Navadno 2 4 10" xfId="5278" xr:uid="{4F9CE0C9-D90B-41BC-AC94-B8D9FF2379B8}"/>
    <cellStyle name="Navadno 2 4 11" xfId="5277" xr:uid="{78D55468-4F68-4FAF-8A8D-965F79B1A5CB}"/>
    <cellStyle name="Navadno 2 4 2" xfId="1313" xr:uid="{81C2A2A7-B184-42F3-A505-87265DA1AB13}"/>
    <cellStyle name="Navadno 2 4 2 2" xfId="5279" xr:uid="{FB918E2B-AC6B-4859-9D61-FC223BE60073}"/>
    <cellStyle name="Navadno 2 4 2 2 2" xfId="5280" xr:uid="{3F1E2920-8B13-4D91-8C24-E55AF27C7000}"/>
    <cellStyle name="Navadno 2 4 2 3" xfId="5281" xr:uid="{A205BDB4-BCE1-4655-941B-F793C8154691}"/>
    <cellStyle name="Navadno 2 4 3" xfId="1314" xr:uid="{CFBDE47A-CADB-431B-B2B0-71CB4B402F60}"/>
    <cellStyle name="Navadno 2 4 3 2" xfId="5282" xr:uid="{1E9A8A14-B90D-46EF-92C5-E24D86A1587D}"/>
    <cellStyle name="Navadno 2 4 3 2 2" xfId="5283" xr:uid="{CE611E06-A114-4E2F-8888-10CE73B2C0AD}"/>
    <cellStyle name="Navadno 2 4 3 3" xfId="5284" xr:uid="{A500FB49-F2E7-4742-ADFB-AE4A0DA44F72}"/>
    <cellStyle name="Navadno 2 4 4" xfId="1315" xr:uid="{3FEDF26F-2A7F-4F73-96A1-B69043FF942E}"/>
    <cellStyle name="Navadno 2 4 4 2" xfId="5285" xr:uid="{D577ED63-502C-4B03-A5E9-9685611F6A51}"/>
    <cellStyle name="Navadno 2 4 4 2 2" xfId="5286" xr:uid="{DAFA109A-D882-419F-A101-BAB9EAB3B474}"/>
    <cellStyle name="Navadno 2 4 4 3" xfId="5287" xr:uid="{6CAF5E4D-6E85-43DF-AF61-C95CD439FEE6}"/>
    <cellStyle name="Navadno 2 4 5" xfId="1316" xr:uid="{08780932-D1F1-4E22-A8F0-3CCAAE0123A7}"/>
    <cellStyle name="Navadno 2 4 5 2" xfId="5289" xr:uid="{09A19C04-8418-4B0D-9E63-76347E710F7F}"/>
    <cellStyle name="Navadno 2 4 5 2 2" xfId="5290" xr:uid="{3682A7AF-009A-45D1-A4D0-3A6673289582}"/>
    <cellStyle name="Navadno 2 4 5 3" xfId="5291" xr:uid="{2E8D7672-C910-4377-815C-FB9B926DC0FC}"/>
    <cellStyle name="Navadno 2 4 5 4" xfId="5292" xr:uid="{A3C4D8EE-57DA-4A38-9D50-278E971F1889}"/>
    <cellStyle name="Navadno 2 4 5 5" xfId="5288" xr:uid="{2D80823D-0911-46E3-B2BC-A4EEE63D74EE}"/>
    <cellStyle name="Navadno 2 4 6" xfId="1317" xr:uid="{3C51D7CD-643D-4CFD-841E-F42A3B05DEC4}"/>
    <cellStyle name="Navadno 2 4 6 2" xfId="5293" xr:uid="{FFF633DC-B749-4E27-8C05-4F65A43EDA9C}"/>
    <cellStyle name="Navadno 2 4 6 2 2" xfId="5294" xr:uid="{3A10D9AB-AB26-4EF2-893E-D7EB5BA6D499}"/>
    <cellStyle name="Navadno 2 4 6 3" xfId="5295" xr:uid="{442ED2A4-CDB2-4EE5-949C-98E7049D5FC3}"/>
    <cellStyle name="Navadno 2 4 7" xfId="1312" xr:uid="{63AD2D38-F5DE-4810-82B0-409D76683505}"/>
    <cellStyle name="Navadno 2 4 7 2" xfId="5296" xr:uid="{564F833E-0665-4216-ADF3-0F401293BE02}"/>
    <cellStyle name="Navadno 2 4 8" xfId="5297" xr:uid="{8A48780C-5034-42EA-8BD7-4CD3D02D3DC7}"/>
    <cellStyle name="Navadno 2 4 9" xfId="5298" xr:uid="{82C832AD-130A-45C3-A825-A2A1C6CB5019}"/>
    <cellStyle name="Navadno 2 4 9 2" xfId="5299" xr:uid="{FD93AF09-E819-4854-8566-543AAD9EB7E9}"/>
    <cellStyle name="Navadno 2 4 9 2 2" xfId="5300" xr:uid="{C91B74F9-4350-4C90-B2C2-6FC9A36747EC}"/>
    <cellStyle name="Navadno 2 4 9 2 2 2" xfId="5301" xr:uid="{94CDC625-9208-4E53-933D-7F79EF075A64}"/>
    <cellStyle name="Navadno 2 4 9 2 2 2 2" xfId="5302" xr:uid="{C23F7321-43E5-428C-B4E8-6E0A8B9B00FC}"/>
    <cellStyle name="Navadno 2 4 9 2 2 2 2 2" xfId="7268" xr:uid="{54683FE1-F5DD-410B-AFC8-60F6B1A1960F}"/>
    <cellStyle name="Navadno 2 4 9 2 2 2 3" xfId="5303" xr:uid="{1553188C-C135-418C-8B94-720E77C8BE4C}"/>
    <cellStyle name="Navadno 2 4 9 2 2 2 3 2" xfId="7269" xr:uid="{4749DC10-34A6-4B45-BFC2-D37A38D22A68}"/>
    <cellStyle name="Navadno 2 4 9 2 2 2 4" xfId="7267" xr:uid="{B018C9B0-5FFF-46F7-B27E-A0ECC93BEA90}"/>
    <cellStyle name="Navadno 2 4 9 2 2 3" xfId="5304" xr:uid="{BF6DE072-6A22-4888-8092-5C4D826FAA93}"/>
    <cellStyle name="Navadno 2 4 9 2 2 3 2" xfId="7270" xr:uid="{07B1ADC2-C485-4026-8646-7B1FF9EA8EF3}"/>
    <cellStyle name="Navadno 2 4 9 2 2 4" xfId="5305" xr:uid="{D74EB327-0E34-47FA-9E98-64B0CB6D5137}"/>
    <cellStyle name="Navadno 2 4 9 2 2 4 2" xfId="7271" xr:uid="{10726A8E-EDDC-4AE9-8A00-F77CCF8B94E8}"/>
    <cellStyle name="Navadno 2 4 9 2 2 5" xfId="7266" xr:uid="{E0406983-7188-435D-A922-B63295B87795}"/>
    <cellStyle name="Navadno 2 4 9 2 3" xfId="5306" xr:uid="{EEA21E90-56FF-4D19-8F30-49B6E37D8803}"/>
    <cellStyle name="Navadno 2 4 9 2 3 2" xfId="5307" xr:uid="{7A18B994-A7E3-4EB4-A037-77A842CC2A83}"/>
    <cellStyle name="Navadno 2 4 9 2 3 2 2" xfId="7273" xr:uid="{DB5E02D4-0247-49D2-9A52-E150233199CD}"/>
    <cellStyle name="Navadno 2 4 9 2 3 3" xfId="5308" xr:uid="{520F2CE2-73B8-458E-9B23-2D3BF4DF056F}"/>
    <cellStyle name="Navadno 2 4 9 2 3 3 2" xfId="7274" xr:uid="{46D2EDC6-BFE9-42AB-825A-8780147B15B0}"/>
    <cellStyle name="Navadno 2 4 9 2 3 4" xfId="7272" xr:uid="{C5A84842-136A-4C9C-A875-39E2EE8C5664}"/>
    <cellStyle name="Navadno 2 4 9 2 4" xfId="5309" xr:uid="{DCF6B373-B86C-4A46-8C92-449328982361}"/>
    <cellStyle name="Navadno 2 4 9 2 4 2" xfId="5310" xr:uid="{B63E6C0C-43DD-4741-AE31-F1BFEF585A66}"/>
    <cellStyle name="Navadno 2 4 9 2 4 2 2" xfId="7276" xr:uid="{A97E360E-4614-4EE7-B9C4-4EF9BB0FE329}"/>
    <cellStyle name="Navadno 2 4 9 2 4 3" xfId="5311" xr:uid="{91164AA1-9EAA-4F68-B4DA-F1542CA5563D}"/>
    <cellStyle name="Navadno 2 4 9 2 4 3 2" xfId="7277" xr:uid="{4B5D78C8-1898-45E3-8F7B-6A4B8DC83903}"/>
    <cellStyle name="Navadno 2 4 9 2 4 4" xfId="7275" xr:uid="{1BFC530A-A161-46A3-AD3A-3F364B294803}"/>
    <cellStyle name="Navadno 2 4 9 2 5" xfId="5312" xr:uid="{47996268-D1AF-4BC4-96DA-C5D5B7E67F85}"/>
    <cellStyle name="Navadno 2 4 9 2 5 2" xfId="7278" xr:uid="{4E2750F9-6C2F-4056-9BE9-122422D151DB}"/>
    <cellStyle name="Navadno 2 4 9 2 6" xfId="5313" xr:uid="{C2689979-3A40-4E3D-9BBB-200E607E4D00}"/>
    <cellStyle name="Navadno 2 4 9 2 6 2" xfId="7279" xr:uid="{AD466D4F-29CB-4F9B-9BB8-20AF1C4290C5}"/>
    <cellStyle name="Navadno 2 4 9 2 7" xfId="5314" xr:uid="{07A6517C-022E-4DBC-B239-B6D429FDA668}"/>
    <cellStyle name="Navadno 2 4 9 2 7 2" xfId="7280" xr:uid="{05177622-E756-41A0-A037-1C945A820F6E}"/>
    <cellStyle name="Navadno 2 4 9 2 8" xfId="7265" xr:uid="{B5CEB47A-39F1-43FA-9698-2154CCB75564}"/>
    <cellStyle name="Navadno 2 40" xfId="1318" xr:uid="{DF7DF020-0A15-4572-8E4D-8031D4B6780B}"/>
    <cellStyle name="Navadno 2 40 2" xfId="1319" xr:uid="{41EA6DB8-3DEF-4683-AED3-88941805117E}"/>
    <cellStyle name="Navadno 2 41" xfId="1320" xr:uid="{9AC0DA8D-1F83-4085-9913-9F3BC2F2741D}"/>
    <cellStyle name="Navadno 2 41 2" xfId="1321" xr:uid="{4B35BF6C-8212-47E8-AE2D-A18BE6007783}"/>
    <cellStyle name="Navadno 2 42" xfId="1322" xr:uid="{05E9954E-1795-42D5-9C05-D29DD264BE10}"/>
    <cellStyle name="Navadno 2 42 2" xfId="1323" xr:uid="{ED038A76-F9CE-4F97-ACD0-2C2B623D4777}"/>
    <cellStyle name="Navadno 2 43" xfId="1324" xr:uid="{2BC8389B-3857-4DBC-83CF-0487E1647D9F}"/>
    <cellStyle name="Navadno 2 43 2" xfId="1325" xr:uid="{2108323E-11CE-453F-A7DB-1592CB48CD8A}"/>
    <cellStyle name="Navadno 2 44" xfId="1326" xr:uid="{8D70163C-6154-4387-874A-A6A384A40E05}"/>
    <cellStyle name="Navadno 2 44 2" xfId="1327" xr:uid="{C07E335B-9FE4-4023-95EB-0DDED3926708}"/>
    <cellStyle name="Navadno 2 45" xfId="1328" xr:uid="{D63C4F95-86CB-4AE2-9629-2E224CE4C536}"/>
    <cellStyle name="Navadno 2 45 2" xfId="1329" xr:uid="{6E5708C2-118F-4355-A551-9567BB2E1707}"/>
    <cellStyle name="Navadno 2 46" xfId="1330" xr:uid="{F7B7B42A-CAC8-4DD1-A1C6-D944FC18A58F}"/>
    <cellStyle name="Navadno 2 46 2" xfId="1331" xr:uid="{48EAF0E2-C3AF-4892-AF0B-5F15A10132E4}"/>
    <cellStyle name="Navadno 2 47" xfId="1332" xr:uid="{3CC5AE42-CE50-4C8D-93A8-7561941EF313}"/>
    <cellStyle name="Navadno 2 47 2" xfId="1333" xr:uid="{246692DA-9D63-40D4-A132-4AE145F2C7D3}"/>
    <cellStyle name="Navadno 2 48" xfId="1334" xr:uid="{1F13EFC4-4CBF-4AFD-8308-4D7607537998}"/>
    <cellStyle name="Navadno 2 48 2" xfId="1335" xr:uid="{8426B45F-3C78-415E-8D91-C585967F4837}"/>
    <cellStyle name="Navadno 2 49" xfId="1336" xr:uid="{70D6B238-6742-4C8E-8E10-C2D0140236FE}"/>
    <cellStyle name="Navadno 2 49 2" xfId="1337" xr:uid="{A210DDB0-9A8B-4E40-808B-896CF520B9F3}"/>
    <cellStyle name="Navadno 2 5" xfId="28" xr:uid="{0E302CEC-E923-4B28-AD13-810628072417}"/>
    <cellStyle name="Navadno 2 5 2" xfId="1339" xr:uid="{7C975DFE-A455-4FBA-8DFE-9A24B925B9E9}"/>
    <cellStyle name="Navadno 2 5 2 2" xfId="5316" xr:uid="{1F0E850B-6ED9-4C7E-89EB-EDF8AFE01DFD}"/>
    <cellStyle name="Navadno 2 5 3" xfId="1340" xr:uid="{19F7299A-EA18-442C-8956-6B033222B5C6}"/>
    <cellStyle name="Navadno 2 5 3 2" xfId="5318" xr:uid="{3555C8A1-D902-4F20-8AEB-BA0D626A56C8}"/>
    <cellStyle name="Navadno 2 5 3 3" xfId="5319" xr:uid="{EA63EF6F-4419-4208-9489-4F40F2EC2AF9}"/>
    <cellStyle name="Navadno 2 5 3 3 2" xfId="5320" xr:uid="{2D5B00F6-ACAD-48DE-94E6-7F6184569A4A}"/>
    <cellStyle name="Navadno 2 5 3 4" xfId="5317" xr:uid="{6EBE4437-FB33-438E-8F0E-22521BFDAF53}"/>
    <cellStyle name="Navadno 2 5 4" xfId="1341" xr:uid="{27956C87-D83C-406E-83DF-9D13F7774C93}"/>
    <cellStyle name="Navadno 2 5 4 2" xfId="5322" xr:uid="{B90F2586-617A-4964-9A54-0DB2C1756402}"/>
    <cellStyle name="Navadno 2 5 4 3" xfId="5321" xr:uid="{FAE54D95-7697-4589-B174-EEB683D6754E}"/>
    <cellStyle name="Navadno 2 5 5" xfId="1342" xr:uid="{5B437F9B-C6BC-497C-9764-63B640D43CB3}"/>
    <cellStyle name="Navadno 2 5 5 10" xfId="5323" xr:uid="{C6816B56-60A6-4FBF-B55D-0806E0FEF837}"/>
    <cellStyle name="Navadno 2 5 5 2" xfId="5324" xr:uid="{DB695B80-D4BE-44B3-82C8-B5BB7F19B099}"/>
    <cellStyle name="Navadno 2 5 5 3" xfId="5325" xr:uid="{2E2C6A7F-E47B-4F6F-A309-F7CD3720904D}"/>
    <cellStyle name="Navadno 2 5 5 3 2" xfId="5326" xr:uid="{A559D65A-3BCD-4940-BC5D-FE01EDBF782A}"/>
    <cellStyle name="Navadno 2 5 5 3 2 2" xfId="5327" xr:uid="{21068734-2385-4C5B-B96D-B113B8EC28DF}"/>
    <cellStyle name="Navadno 2 5 5 3 2 2 2" xfId="7284" xr:uid="{6D4A62AE-24C8-414B-AAAC-0F5AAD352193}"/>
    <cellStyle name="Navadno 2 5 5 3 2 3" xfId="5328" xr:uid="{6BA4FB06-FA4F-4A11-BC68-7FD2802A378E}"/>
    <cellStyle name="Navadno 2 5 5 3 2 3 2" xfId="7285" xr:uid="{A4F041D8-FD43-4500-BF05-1AC835C20480}"/>
    <cellStyle name="Navadno 2 5 5 3 2 4" xfId="7283" xr:uid="{504A2FF6-972D-4DEA-9A61-CE54C50C9525}"/>
    <cellStyle name="Navadno 2 5 5 3 3" xfId="5329" xr:uid="{749415CD-83C4-40E6-8C6B-B7EEF2B729D8}"/>
    <cellStyle name="Navadno 2 5 5 3 3 2" xfId="7286" xr:uid="{83715EDA-FA0F-4CA8-A894-6508AEFAD265}"/>
    <cellStyle name="Navadno 2 5 5 3 4" xfId="5330" xr:uid="{22166E92-342D-4906-9B73-DF3970D051B9}"/>
    <cellStyle name="Navadno 2 5 5 3 4 2" xfId="7287" xr:uid="{F54B5297-77F2-4857-87ED-77952346DA78}"/>
    <cellStyle name="Navadno 2 5 5 3 5" xfId="7282" xr:uid="{B4A56BE1-24BE-4271-AA17-C58CA72EF7C3}"/>
    <cellStyle name="Navadno 2 5 5 4" xfId="5331" xr:uid="{61631340-114A-4D26-A2F9-A5C40D1F1C08}"/>
    <cellStyle name="Navadno 2 5 5 4 2" xfId="5332" xr:uid="{19D85C82-6E12-4ACE-AE5A-C73EBECDF8AF}"/>
    <cellStyle name="Navadno 2 5 5 4 2 2" xfId="7289" xr:uid="{0A1492C9-9291-443A-8A1B-E479534E40AA}"/>
    <cellStyle name="Navadno 2 5 5 4 3" xfId="5333" xr:uid="{4F4B2B76-F3EC-46AB-B278-9602430BD9F6}"/>
    <cellStyle name="Navadno 2 5 5 4 3 2" xfId="7290" xr:uid="{5B3E4908-C2E1-41B7-8388-B59DB1FE937A}"/>
    <cellStyle name="Navadno 2 5 5 4 4" xfId="7288" xr:uid="{93DCE787-98BC-497F-92B6-84F216C72822}"/>
    <cellStyle name="Navadno 2 5 5 5" xfId="5334" xr:uid="{462FE7D0-A182-468C-B756-B3353FA0CB1F}"/>
    <cellStyle name="Navadno 2 5 5 5 2" xfId="5335" xr:uid="{11C950C5-8A25-442D-AD3C-02CCDF02AC06}"/>
    <cellStyle name="Navadno 2 5 5 5 2 2" xfId="7292" xr:uid="{9F75C068-CDBC-4E75-A589-7CEBABFE2668}"/>
    <cellStyle name="Navadno 2 5 5 5 3" xfId="5336" xr:uid="{9103EAA6-2B06-4CBF-9A3B-E79FE2BF66B1}"/>
    <cellStyle name="Navadno 2 5 5 5 3 2" xfId="7293" xr:uid="{399C44BE-8793-434E-A565-9F35C029D65E}"/>
    <cellStyle name="Navadno 2 5 5 5 4" xfId="7291" xr:uid="{5CA2AEFF-9FD6-49BF-A47B-EADC1A1F7D80}"/>
    <cellStyle name="Navadno 2 5 5 6" xfId="5337" xr:uid="{D228D13E-26CD-450B-9C48-0CAD2A7BF8C3}"/>
    <cellStyle name="Navadno 2 5 5 6 2" xfId="7294" xr:uid="{38C00555-C08A-4A63-A215-CBA6510724A8}"/>
    <cellStyle name="Navadno 2 5 5 7" xfId="5338" xr:uid="{DCFC40CF-EE4D-4CE7-A1FB-2640FD359E16}"/>
    <cellStyle name="Navadno 2 5 5 7 2" xfId="7295" xr:uid="{FE87C56A-401C-412B-8825-8534F2B77E22}"/>
    <cellStyle name="Navadno 2 5 5 8" xfId="5339" xr:uid="{D84675E3-CA2D-4E31-A257-015CA93CE79B}"/>
    <cellStyle name="Navadno 2 5 5 8 2" xfId="7296" xr:uid="{8D91D062-2DAC-4E63-8577-A36865CFA8DA}"/>
    <cellStyle name="Navadno 2 5 5 9" xfId="7281" xr:uid="{DF87352D-61EF-4DB6-8573-544DFEDABF10}"/>
    <cellStyle name="Navadno 2 5 6" xfId="1343" xr:uid="{1BD185EC-381D-4DE3-995E-5F2C919ACEBC}"/>
    <cellStyle name="Navadno 2 5 7" xfId="1338" xr:uid="{ADD4F86B-6572-4929-A580-72144FA1C10B}"/>
    <cellStyle name="Navadno 2 5 8" xfId="5315" xr:uid="{46BACEC9-6BA0-4864-98C4-7421A4D4B2C6}"/>
    <cellStyle name="Navadno 2 50" xfId="1344" xr:uid="{65D5C082-2FAD-4E7F-BF3F-65FD93DF856A}"/>
    <cellStyle name="Navadno 2 50 2" xfId="1345" xr:uid="{DACD62E0-CE71-49FD-9918-C05AE801FDA2}"/>
    <cellStyle name="Navadno 2 51" xfId="1346" xr:uid="{C4E94B2A-F343-4C97-90E0-1A3BE3CBBA5B}"/>
    <cellStyle name="Navadno 2 51 2" xfId="1347" xr:uid="{13992602-86FB-4F21-83FC-71955CEBDE03}"/>
    <cellStyle name="Navadno 2 52" xfId="1348" xr:uid="{B3A2CDB1-F5EF-4591-BCB4-FF9B32003E95}"/>
    <cellStyle name="Navadno 2 52 2" xfId="1349" xr:uid="{8805337F-D6FB-42BF-AA7E-40C530DE7649}"/>
    <cellStyle name="Navadno 2 53" xfId="1350" xr:uid="{E37E6128-9B76-451B-9D60-4A60EBE0437F}"/>
    <cellStyle name="Navadno 2 53 2" xfId="1351" xr:uid="{88EC14E8-96F3-4DA8-B211-1CD6141AFBC3}"/>
    <cellStyle name="Navadno 2 54" xfId="1352" xr:uid="{FD21BD84-CAD4-464B-9698-5762F2D1E1A0}"/>
    <cellStyle name="Navadno 2 54 2" xfId="1353" xr:uid="{A82ED3EF-FADD-4DF9-AA94-E18C9CC84829}"/>
    <cellStyle name="Navadno 2 55" xfId="1354" xr:uid="{C8934293-10D3-4051-8D79-AD67241C77A0}"/>
    <cellStyle name="Navadno 2 55 2" xfId="1355" xr:uid="{21153DE9-23C0-4142-AB56-0C23FCDFF743}"/>
    <cellStyle name="Navadno 2 56" xfId="1356" xr:uid="{CB84D4F9-EFEC-4E6F-99F0-E002FAFB97B7}"/>
    <cellStyle name="Navadno 2 56 2" xfId="1357" xr:uid="{26022464-C0C0-40D3-BB22-EB3BCE60ADC3}"/>
    <cellStyle name="Navadno 2 57" xfId="1358" xr:uid="{D3431E7F-3B8B-4061-ADC9-5571E1B90427}"/>
    <cellStyle name="Navadno 2 57 2" xfId="1359" xr:uid="{C7ED38EA-5F50-4AB7-AFE8-659AC9A02877}"/>
    <cellStyle name="Navadno 2 58" xfId="1360" xr:uid="{82D050B0-EE42-4C0A-8152-1C4311780F49}"/>
    <cellStyle name="Navadno 2 58 2" xfId="1361" xr:uid="{E7232A85-F97D-4CFD-9F8A-C4580064EE9E}"/>
    <cellStyle name="Navadno 2 59" xfId="1362" xr:uid="{2F9E1550-713E-4C9B-8151-704C15DC8BCC}"/>
    <cellStyle name="Navadno 2 59 2" xfId="1363" xr:uid="{8A76285F-FA73-4B51-8CDF-33630BA4D22F}"/>
    <cellStyle name="Navadno 2 6" xfId="1364" xr:uid="{CF87F3F9-0818-4AEE-B2BF-B20CFAB94442}"/>
    <cellStyle name="Navadno 2 6 10" xfId="5341" xr:uid="{E0D8B08A-8D9D-4132-9676-28604AC47287}"/>
    <cellStyle name="Navadno 2 6 10 2" xfId="7298" xr:uid="{3D993EA4-BE4C-42EF-8636-7257381D4549}"/>
    <cellStyle name="Navadno 2 6 11" xfId="7297" xr:uid="{70715448-3A52-4F41-8506-7EB6CE9F91B9}"/>
    <cellStyle name="Navadno 2 6 12" xfId="5340" xr:uid="{57C72B40-A9BE-4BBF-9A05-E2525C04BD3D}"/>
    <cellStyle name="Navadno 2 6 2" xfId="1365" xr:uid="{2DAB951D-2A13-4BE5-B572-7E1C08064D53}"/>
    <cellStyle name="Navadno 2 6 2 2" xfId="5343" xr:uid="{1BA715F4-05D0-472C-B16C-FE203B48CB7C}"/>
    <cellStyle name="Navadno 2 6 2 3" xfId="5344" xr:uid="{DAC814BD-E4A4-4250-AEA5-2A64E7D180B2}"/>
    <cellStyle name="Navadno 2 6 2 3 2" xfId="7299" xr:uid="{89E996FD-7D62-4289-9E12-51F4A62ED62A}"/>
    <cellStyle name="Navadno 2 6 2 4" xfId="5345" xr:uid="{E888CC6C-D9B6-4D57-B9F8-96D99BC966B6}"/>
    <cellStyle name="Navadno 2 6 2 4 2" xfId="7300" xr:uid="{47DBDE17-5485-4E45-9B13-DCEA7CDE218B}"/>
    <cellStyle name="Navadno 2 6 2 5" xfId="5346" xr:uid="{F0CA9E50-421D-44F5-83FA-6A28D4CB807F}"/>
    <cellStyle name="Navadno 2 6 2 5 2" xfId="7301" xr:uid="{9E798357-456C-4AD2-963C-796D696DB496}"/>
    <cellStyle name="Navadno 2 6 2 6" xfId="5342" xr:uid="{2931B56F-1221-42F8-9F22-F9FB4D4A9847}"/>
    <cellStyle name="Navadno 2 6 3" xfId="1366" xr:uid="{0C70008C-3E18-4E27-900D-FB79EF3BA824}"/>
    <cellStyle name="Navadno 2 6 3 2" xfId="5348" xr:uid="{D50F57F6-5990-4C41-9D06-055083E32686}"/>
    <cellStyle name="Navadno 2 6 3 2 2" xfId="5349" xr:uid="{C802F316-DDA7-450F-9D5B-EACCCC1E7116}"/>
    <cellStyle name="Navadno 2 6 3 2 2 2" xfId="7304" xr:uid="{CCF5070B-6DBB-4B84-A727-E88FDA1FCF46}"/>
    <cellStyle name="Navadno 2 6 3 2 3" xfId="5350" xr:uid="{ED4E9066-DF07-4331-8E18-AB85C858464F}"/>
    <cellStyle name="Navadno 2 6 3 2 3 2" xfId="7305" xr:uid="{5E152669-8199-4EDC-AB4D-382498A0E825}"/>
    <cellStyle name="Navadno 2 6 3 2 4" xfId="7303" xr:uid="{5A320C89-3A39-40B1-8AA8-91FE58D8C23A}"/>
    <cellStyle name="Navadno 2 6 3 3" xfId="5351" xr:uid="{4AF1F35E-DCCC-48BE-8B39-237E63B60D0C}"/>
    <cellStyle name="Navadno 2 6 3 3 2" xfId="7306" xr:uid="{81D61468-1543-4AEC-AED4-9A58BC2E3EB4}"/>
    <cellStyle name="Navadno 2 6 3 4" xfId="5352" xr:uid="{3B0B22B6-E18C-4793-BEF5-B7139597DDD5}"/>
    <cellStyle name="Navadno 2 6 3 4 2" xfId="7307" xr:uid="{FE5EF88B-AC10-42E0-A464-20F8068B32AB}"/>
    <cellStyle name="Navadno 2 6 3 5" xfId="7302" xr:uid="{557D1942-AAF0-48CE-A22D-5C8363FEED5B}"/>
    <cellStyle name="Navadno 2 6 3 6" xfId="5347" xr:uid="{92FBCA66-0E98-4BB9-8907-E0C809648B9C}"/>
    <cellStyle name="Navadno 2 6 4" xfId="1367" xr:uid="{09B6D7A3-FDCF-49DB-84E7-7100887756E7}"/>
    <cellStyle name="Navadno 2 6 4 2" xfId="5354" xr:uid="{26F7C24D-A8B5-44F1-9DCC-B153B72DCC9C}"/>
    <cellStyle name="Navadno 2 6 4 2 2" xfId="7309" xr:uid="{37C53CCA-6147-421D-B8BE-A45DE4C68A18}"/>
    <cellStyle name="Navadno 2 6 4 3" xfId="5355" xr:uid="{63E62EA1-F513-4E7F-83AB-15726E73697C}"/>
    <cellStyle name="Navadno 2 6 4 3 2" xfId="7310" xr:uid="{28D4B470-B542-43E0-A717-F13A04701342}"/>
    <cellStyle name="Navadno 2 6 4 4" xfId="7308" xr:uid="{1153011C-BA41-4ECC-B657-1CD06CE588F0}"/>
    <cellStyle name="Navadno 2 6 4 5" xfId="5353" xr:uid="{7682E11B-C3DB-48D8-B5E5-A709989D30BC}"/>
    <cellStyle name="Navadno 2 6 5" xfId="1368" xr:uid="{912D20E8-6D14-4200-9C1C-6737C2158D4A}"/>
    <cellStyle name="Navadno 2 6 5 2" xfId="5357" xr:uid="{36AB8667-D8B1-440F-86B3-135DAE864E9B}"/>
    <cellStyle name="Navadno 2 6 5 2 2" xfId="7312" xr:uid="{824D25CD-752B-4401-BC83-5907F442EA24}"/>
    <cellStyle name="Navadno 2 6 5 3" xfId="5358" xr:uid="{1609D7C4-B35B-4BE9-889C-18232A46504E}"/>
    <cellStyle name="Navadno 2 6 5 3 2" xfId="7313" xr:uid="{B2247805-93B7-4B37-9E14-4709C5C22110}"/>
    <cellStyle name="Navadno 2 6 5 4" xfId="7311" xr:uid="{2E03EE0F-EDA9-4889-A91D-0E8A958BEC5B}"/>
    <cellStyle name="Navadno 2 6 5 5" xfId="5356" xr:uid="{77246B02-1147-43E0-93C8-9BF0CD54B349}"/>
    <cellStyle name="Navadno 2 6 6" xfId="1369" xr:uid="{488593F9-1820-4B9A-B14A-845C97BE1281}"/>
    <cellStyle name="Navadno 2 6 6 2" xfId="5360" xr:uid="{0F590196-D6EA-41F4-85A2-1EF57C33A4E8}"/>
    <cellStyle name="Navadno 2 6 6 2 2" xfId="7315" xr:uid="{8C2A9432-B5FC-4DDC-AE2B-4AE225AA2384}"/>
    <cellStyle name="Navadno 2 6 6 3" xfId="5361" xr:uid="{1F0D6DDF-291C-41DD-87B0-41308E0D2BEF}"/>
    <cellStyle name="Navadno 2 6 6 3 2" xfId="7316" xr:uid="{BAC61ABA-E3C7-44F4-A945-D557BC2894E5}"/>
    <cellStyle name="Navadno 2 6 6 4" xfId="7314" xr:uid="{249712E0-8E95-4B4D-90A5-075D9D903BBE}"/>
    <cellStyle name="Navadno 2 6 6 5" xfId="5359" xr:uid="{BD30F794-1ECE-44F2-A84B-F0958A4A343E}"/>
    <cellStyle name="Navadno 2 6 7" xfId="5362" xr:uid="{BE6212CA-FE87-4B65-931A-3BEFDFECAD3E}"/>
    <cellStyle name="Navadno 2 6 7 2" xfId="7317" xr:uid="{6B30CB9F-6B44-41C0-85C6-264E489EE197}"/>
    <cellStyle name="Navadno 2 6 8" xfId="5363" xr:uid="{E163841F-61C1-41DC-BB21-A43B0AFE09D4}"/>
    <cellStyle name="Navadno 2 6 8 2" xfId="7318" xr:uid="{D24A9B29-98C3-4F79-9420-112BCE4062A0}"/>
    <cellStyle name="Navadno 2 6 9" xfId="5364" xr:uid="{DB8FEA06-DAC0-4DD9-9226-47C6C4B7C6D5}"/>
    <cellStyle name="Navadno 2 6 9 2" xfId="7319" xr:uid="{489B5470-F43F-4181-B397-C7BD6E750FCC}"/>
    <cellStyle name="Navadno 2 60" xfId="1370" xr:uid="{92799EA2-DC4D-4CCF-8110-C63DB9BB4750}"/>
    <cellStyle name="Navadno 2 60 2" xfId="1371" xr:uid="{90714E7A-DBE1-412F-AF50-A57003D1C447}"/>
    <cellStyle name="Navadno 2 61" xfId="1372" xr:uid="{6AE95555-886B-444B-841C-BBA63644ACD8}"/>
    <cellStyle name="Navadno 2 61 2" xfId="1373" xr:uid="{A9FB3F9C-3D97-4C67-8D78-D66FED43628B}"/>
    <cellStyle name="Navadno 2 62" xfId="1374" xr:uid="{4E597E02-B88E-4B86-8C93-56FFA4E4A453}"/>
    <cellStyle name="Navadno 2 62 2" xfId="1375" xr:uid="{2D3E1A2E-1305-4224-B646-8F8EFDFA7A6D}"/>
    <cellStyle name="Navadno 2 63" xfId="1376" xr:uid="{ADF15D6B-DF7D-4CC5-909D-416CDAE4E7AB}"/>
    <cellStyle name="Navadno 2 63 2" xfId="1377" xr:uid="{19B91004-6004-4871-999E-D5E8A8156026}"/>
    <cellStyle name="Navadno 2 64" xfId="1378" xr:uid="{8BE0AE4B-A107-4F37-A3A4-1766F8F0B288}"/>
    <cellStyle name="Navadno 2 64 2" xfId="1379" xr:uid="{CF53CA2B-DC38-4FE2-8D83-E8D52DBB3E63}"/>
    <cellStyle name="Navadno 2 65" xfId="1380" xr:uid="{886D958A-A93F-4221-8EB8-8BB839C266D2}"/>
    <cellStyle name="Navadno 2 65 2" xfId="1381" xr:uid="{747832D1-0588-4A58-BD86-E51E6E41100B}"/>
    <cellStyle name="Navadno 2 66" xfId="1382" xr:uid="{03D8E41B-B783-4C16-960C-991F06BD3762}"/>
    <cellStyle name="Navadno 2 66 2" xfId="1383" xr:uid="{71600192-3E30-4B7B-B68B-9793A9F890C5}"/>
    <cellStyle name="Navadno 2 67" xfId="1384" xr:uid="{5134E3B1-AEA4-4128-AB75-4178A2C95146}"/>
    <cellStyle name="Navadno 2 67 2" xfId="1385" xr:uid="{33CE39E4-F332-463F-A425-2297D587546B}"/>
    <cellStyle name="Navadno 2 68" xfId="1386" xr:uid="{052CF61C-736A-4883-AA1C-C9EAB16B737E}"/>
    <cellStyle name="Navadno 2 68 2" xfId="1387" xr:uid="{11844B37-E91F-4A96-8EC7-4C94021A6026}"/>
    <cellStyle name="Navadno 2 69" xfId="1388" xr:uid="{55DD25D5-5031-4869-9658-C8D79041F5B9}"/>
    <cellStyle name="Navadno 2 69 2" xfId="1389" xr:uid="{F3F4ED48-6E34-42FC-8998-D89CA0FFB237}"/>
    <cellStyle name="Navadno 2 7" xfId="1390" xr:uid="{0AE3C9A7-7ED8-4A26-A98D-397A29D663D3}"/>
    <cellStyle name="Navadno 2 7 2" xfId="1391" xr:uid="{A8298F0A-8F1E-4FCA-BF35-8CCBC3CD49D9}"/>
    <cellStyle name="Navadno 2 7 3" xfId="1392" xr:uid="{5CDA1DFA-FE3C-44A1-87CC-8D819DA43EA2}"/>
    <cellStyle name="Navadno 2 7 4" xfId="1393" xr:uid="{B9F2F6A8-3D3D-4098-99B2-4F195753EF99}"/>
    <cellStyle name="Navadno 2 7 5" xfId="1394" xr:uid="{4F886B39-6164-443C-84E9-837C244B95D5}"/>
    <cellStyle name="Navadno 2 7 6" xfId="1395" xr:uid="{1D99E36A-671F-4340-95DD-71457F6C9954}"/>
    <cellStyle name="Navadno 2 7 7" xfId="5365" xr:uid="{66CE2974-B50E-4A7D-A017-568B7ED83846}"/>
    <cellStyle name="Navadno 2 70" xfId="1396" xr:uid="{128FC5B3-4B75-4A32-AB44-13EC7AEBC4FE}"/>
    <cellStyle name="Navadno 2 70 2" xfId="1397" xr:uid="{A8F6073E-B16D-4123-9270-1A0BDE7BDFED}"/>
    <cellStyle name="Navadno 2 71" xfId="1398" xr:uid="{662CE8CC-9B54-4F15-BEC8-AF8DEB42BFE8}"/>
    <cellStyle name="Navadno 2 71 2" xfId="1399" xr:uid="{26307429-273D-4F6E-A63A-9A855EF88810}"/>
    <cellStyle name="Navadno 2 72" xfId="1400" xr:uid="{82F2DA40-3F7D-49EF-8F6B-F9B786FB700D}"/>
    <cellStyle name="Navadno 2 73" xfId="1401" xr:uid="{A1797DE9-CBA8-4571-94EC-847D3A109276}"/>
    <cellStyle name="Navadno 2 74" xfId="1402" xr:uid="{8D4DC8F4-575E-43C7-9DD3-99A896BD4694}"/>
    <cellStyle name="Navadno 2 75" xfId="1403" xr:uid="{DDE5065E-28C0-4DBE-8871-A48019C7EAED}"/>
    <cellStyle name="Navadno 2 76" xfId="1404" xr:uid="{6EF94192-C688-49D7-B28F-D6A213515A32}"/>
    <cellStyle name="Navadno 2 77" xfId="1405" xr:uid="{6C6A86D9-1BF7-4840-8378-D9508EEA7228}"/>
    <cellStyle name="Navadno 2 78" xfId="1406" xr:uid="{34794BF2-5F35-42C9-964F-48D24789CA46}"/>
    <cellStyle name="Navadno 2 79" xfId="1407" xr:uid="{D72D966B-4E0E-460A-A8FB-DEC3A89C9BFF}"/>
    <cellStyle name="Navadno 2 8" xfId="1408" xr:uid="{C6948BB6-D507-4DD0-8799-75920509E24A}"/>
    <cellStyle name="Navadno 2 8 2" xfId="1409" xr:uid="{2D235108-E127-4D59-900C-2A3B0712E334}"/>
    <cellStyle name="Navadno 2 8 3" xfId="1410" xr:uid="{5F6E2BC9-AFD8-4116-B0B3-B5D0ABB49EC7}"/>
    <cellStyle name="Navadno 2 8 4" xfId="1411" xr:uid="{2940BF08-E4C9-4098-B4AB-8E06FC1F526C}"/>
    <cellStyle name="Navadno 2 8 5" xfId="1412" xr:uid="{BF57C14F-1EA6-4843-8EC2-135A175572F4}"/>
    <cellStyle name="Navadno 2 8 6" xfId="1413" xr:uid="{42ACBAF7-8878-4F97-AB50-EBAB60E32AF1}"/>
    <cellStyle name="Navadno 2 8 7" xfId="5366" xr:uid="{C05B964D-82CC-4A70-B280-2D0320BCEF15}"/>
    <cellStyle name="Navadno 2 80" xfId="1414" xr:uid="{B8389C08-B72A-410B-A7BC-02B95BEDA982}"/>
    <cellStyle name="Navadno 2 81" xfId="1415" xr:uid="{DDBC5B19-5A78-4196-B323-6DAA4E39AC76}"/>
    <cellStyle name="Navadno 2 82" xfId="1416" xr:uid="{1D1A0038-01DA-41F4-A1BC-C6C71FC15BCA}"/>
    <cellStyle name="Navadno 2 83" xfId="1417" xr:uid="{A00F7F5B-2E53-4809-BC81-AE5A8C0D7675}"/>
    <cellStyle name="Navadno 2 84" xfId="1418" xr:uid="{17809133-63F7-47DB-ACD8-D087548CA104}"/>
    <cellStyle name="Navadno 2 85" xfId="1419" xr:uid="{822A7027-9021-43A3-8CB6-FCCEDA1C9766}"/>
    <cellStyle name="Navadno 2 86" xfId="1420" xr:uid="{DDFA8C1E-99D1-4FAB-88BA-14F1D4F436BB}"/>
    <cellStyle name="Navadno 2 87" xfId="1421" xr:uid="{2B84BD72-DB9D-47FE-B57F-AF36063A7F2C}"/>
    <cellStyle name="Navadno 2 88" xfId="1422" xr:uid="{CE17D270-8B2A-4D31-9B8C-A2451CDEEEC8}"/>
    <cellStyle name="Navadno 2 89" xfId="1423" xr:uid="{039F7CA8-CFAE-4BA4-B7C3-512D32DB898D}"/>
    <cellStyle name="Navadno 2 9" xfId="1424" xr:uid="{F67621C4-A957-4871-BC97-5C4FB80B32BF}"/>
    <cellStyle name="Navadno 2 9 2" xfId="1425" xr:uid="{48267033-0C8A-4449-820A-F2A328875042}"/>
    <cellStyle name="Navadno 2 9 3" xfId="1426" xr:uid="{D1043AC1-7DF4-4EAE-AC14-B2E2F465B4D5}"/>
    <cellStyle name="Navadno 2 9 4" xfId="1427" xr:uid="{E9F29F4E-B8AB-45EF-9F08-FF257547F53C}"/>
    <cellStyle name="Navadno 2 9 5" xfId="1428" xr:uid="{977C13E0-6493-49AE-BA96-B6076F699A9E}"/>
    <cellStyle name="Navadno 2 9 6" xfId="1429" xr:uid="{F2D8F14E-EFB0-4C85-AC0D-3A6023445261}"/>
    <cellStyle name="Navadno 2 9 7" xfId="5367" xr:uid="{43E87273-FB61-49DC-B721-0430D8C00DD1}"/>
    <cellStyle name="Navadno 2 90" xfId="1430" xr:uid="{3E076038-235D-4145-AF66-032F06288CB7}"/>
    <cellStyle name="Navadno 2 91" xfId="1431" xr:uid="{1F0B7AA2-D2F2-41A0-AB19-988C7F3C6EA3}"/>
    <cellStyle name="Navadno 2 92" xfId="1432" xr:uid="{97B56EE5-BB24-40A5-92F1-B91CA61CEE2E}"/>
    <cellStyle name="Navadno 2 93" xfId="1433" xr:uid="{F8EDAA5A-C37B-424F-A9C8-6AB76AFB7BB6}"/>
    <cellStyle name="Navadno 2 94" xfId="1434" xr:uid="{D38CAEA3-DF0D-4BF0-9553-5F448C76AA77}"/>
    <cellStyle name="Navadno 2 95" xfId="1435" xr:uid="{EC5AFF19-47D2-4F13-9759-7856ECF46CFB}"/>
    <cellStyle name="Navadno 2 96" xfId="1436" xr:uid="{8C9C97E4-73A7-44F0-8F74-67EC61119105}"/>
    <cellStyle name="Navadno 2 97" xfId="1437" xr:uid="{1991B95C-F4ED-4349-B1DB-56597770A592}"/>
    <cellStyle name="Navadno 2 98" xfId="1438" xr:uid="{65477536-1EDD-4483-881C-6C7CA4ABB949}"/>
    <cellStyle name="Navadno 2 99" xfId="1439" xr:uid="{1EF00D1E-E4F9-4C6D-925B-1E8FD9095453}"/>
    <cellStyle name="Navadno 2_2008-145 BRINJE- POPIS VODA" xfId="1440" xr:uid="{51ACD195-84AE-4FFB-AA3A-7EF801EF1976}"/>
    <cellStyle name="Navadno 20" xfId="1441" xr:uid="{BA41AEC0-D756-4FC3-A7EC-041D2E73D155}"/>
    <cellStyle name="Navadno 20 10" xfId="1442" xr:uid="{D494CD92-763C-408E-9A71-9821D0A1F60C}"/>
    <cellStyle name="Navadno 20 10 2" xfId="1443" xr:uid="{05AEE0F7-F5C9-4716-B2DA-803E5E8E41B6}"/>
    <cellStyle name="Navadno 20 11" xfId="1444" xr:uid="{B6609413-CD94-4131-A5A8-8BE2AE058473}"/>
    <cellStyle name="Navadno 20 11 2" xfId="1445" xr:uid="{01B2A8C9-C617-486C-B134-2B2A8CDE5897}"/>
    <cellStyle name="Navadno 20 12" xfId="1446" xr:uid="{65545410-02B9-43D3-9E0A-2C73F4F957E5}"/>
    <cellStyle name="Navadno 20 12 2" xfId="1447" xr:uid="{EAFD8119-44B6-4928-BA9D-B1901B14AC97}"/>
    <cellStyle name="Navadno 20 13" xfId="1448" xr:uid="{CC45591C-104C-46D2-B276-E7493593E243}"/>
    <cellStyle name="Navadno 20 13 2" xfId="1449" xr:uid="{E2D5A402-F53E-4753-B15A-D231C44C831B}"/>
    <cellStyle name="Navadno 20 14" xfId="1450" xr:uid="{617EAB81-6AFD-4FB8-BFD8-3730A1195082}"/>
    <cellStyle name="Navadno 20 14 2" xfId="1451" xr:uid="{8AF9EDBF-AB63-42E5-8D17-C588D35CDBE0}"/>
    <cellStyle name="Navadno 20 15" xfId="1452" xr:uid="{147B2840-F810-4A8F-A22E-D592669754CC}"/>
    <cellStyle name="Navadno 20 15 2" xfId="1453" xr:uid="{96E5AB1B-351E-48F0-9D0E-63D98C71C1CB}"/>
    <cellStyle name="Navadno 20 16" xfId="1454" xr:uid="{FFE35AE7-0346-4951-90FD-7A2171DE87C7}"/>
    <cellStyle name="Navadno 20 16 2" xfId="1455" xr:uid="{73C4D509-2571-4097-99BF-75300C616615}"/>
    <cellStyle name="Navadno 20 17" xfId="1456" xr:uid="{DCC5A6D3-85FD-4203-A4C3-F8AAF42152CE}"/>
    <cellStyle name="Navadno 20 17 2" xfId="1457" xr:uid="{9A764C0F-7C6A-42AB-B37A-4C859D3659BB}"/>
    <cellStyle name="Navadno 20 18" xfId="1458" xr:uid="{40974186-4C42-48B0-B241-A85756DDC221}"/>
    <cellStyle name="Navadno 20 18 2" xfId="1459" xr:uid="{A8680626-9ED9-4341-8A10-0515FD963888}"/>
    <cellStyle name="Navadno 20 19" xfId="1460" xr:uid="{DC086756-F932-4A45-B59E-726ACF64D011}"/>
    <cellStyle name="Navadno 20 19 2" xfId="1461" xr:uid="{6EA23E50-98B1-4415-9B52-A16CCC82F24C}"/>
    <cellStyle name="Navadno 20 2" xfId="1462" xr:uid="{CF50013A-439D-499A-B04F-D9A2B6073467}"/>
    <cellStyle name="Navadno 20 2 10" xfId="1463" xr:uid="{EA125A8C-3F34-441E-B8D1-849FFC945B30}"/>
    <cellStyle name="Navadno 20 2 11" xfId="1464" xr:uid="{34306252-3B67-4461-A4B7-C80F7D8CA363}"/>
    <cellStyle name="Navadno 20 2 12" xfId="1465" xr:uid="{C8EB20A7-70AF-4367-8AE5-9572AA36BB2C}"/>
    <cellStyle name="Navadno 20 2 13" xfId="1466" xr:uid="{28FB7257-1D40-458A-85AC-459CA94F9A31}"/>
    <cellStyle name="Navadno 20 2 14" xfId="1467" xr:uid="{9E75B615-AE3D-4AF4-9505-0E9D489B5603}"/>
    <cellStyle name="Navadno 20 2 15" xfId="1468" xr:uid="{5A6CE106-5198-4A06-9C6A-24271AFDB6CE}"/>
    <cellStyle name="Navadno 20 2 16" xfId="1469" xr:uid="{90DE3334-9050-4A68-B7ED-FFB3E3B01083}"/>
    <cellStyle name="Navadno 20 2 17" xfId="1470" xr:uid="{4BFF8459-0799-47EB-B585-DC80C248C18B}"/>
    <cellStyle name="Navadno 20 2 18" xfId="1471" xr:uid="{7F47A696-FCB4-4988-AE78-0509817DBA1E}"/>
    <cellStyle name="Navadno 20 2 19" xfId="1472" xr:uid="{65741925-AE5E-45B0-ABD5-0FFF29E320A7}"/>
    <cellStyle name="Navadno 20 2 2" xfId="1473" xr:uid="{0382B859-3034-4821-ABD5-F5CE81379FD8}"/>
    <cellStyle name="Navadno 20 2 2 2" xfId="7320" xr:uid="{0FECB69A-10B8-4EA0-8209-E065D99D775D}"/>
    <cellStyle name="Navadno 20 2 20" xfId="1474" xr:uid="{1891EB40-9D2A-4050-8517-5AB7549BE56C}"/>
    <cellStyle name="Navadno 20 2 21" xfId="1475" xr:uid="{AC415CBB-ECCD-4969-810C-385814A7E64A}"/>
    <cellStyle name="Navadno 20 2 22" xfId="1476" xr:uid="{0CC2B552-D644-4B79-9728-63FCF278E25E}"/>
    <cellStyle name="Navadno 20 2 23" xfId="1477" xr:uid="{B88E1A92-EC24-4E7F-82D2-90D8D94989C3}"/>
    <cellStyle name="Navadno 20 2 24" xfId="5368" xr:uid="{8E22D5ED-9CE3-4E34-A9CA-4E5B74C21979}"/>
    <cellStyle name="Navadno 20 2 3" xfId="1478" xr:uid="{61ED140A-66A6-4062-8F5A-9DB7F91F2496}"/>
    <cellStyle name="Navadno 20 2 4" xfId="1479" xr:uid="{0AEB65E2-DCD4-4108-88A4-CB6E32B47E1F}"/>
    <cellStyle name="Navadno 20 2 5" xfId="1480" xr:uid="{C29C7E16-9E0B-48C1-97BF-2C8EAFDD6BA4}"/>
    <cellStyle name="Navadno 20 2 6" xfId="1481" xr:uid="{6800DDBB-E518-47D0-9598-6BA22DDE7C71}"/>
    <cellStyle name="Navadno 20 2 7" xfId="1482" xr:uid="{86ED5643-482D-4D70-A9AD-43B40CAFD50C}"/>
    <cellStyle name="Navadno 20 2 8" xfId="1483" xr:uid="{7787CAAE-712C-4D0C-9A84-F25B7901C9D6}"/>
    <cellStyle name="Navadno 20 2 9" xfId="1484" xr:uid="{4EB57AC2-63F4-46E2-8D13-92DFCAA5FC3E}"/>
    <cellStyle name="Navadno 20 20" xfId="1485" xr:uid="{4554AFDC-5AF7-47A1-BEF0-8B36A83D7125}"/>
    <cellStyle name="Navadno 20 20 2" xfId="1486" xr:uid="{24CD43CA-8531-49A1-B3A2-5CF16AD6B9D5}"/>
    <cellStyle name="Navadno 20 21" xfId="1487" xr:uid="{1A1BF13E-9657-4B8F-856E-63FE64DA1486}"/>
    <cellStyle name="Navadno 20 21 2" xfId="1488" xr:uid="{E525F852-E5DC-4D1D-982C-42B2012EDAC0}"/>
    <cellStyle name="Navadno 20 22" xfId="1489" xr:uid="{B83CA925-5E25-4A25-93E4-3837E3B973DD}"/>
    <cellStyle name="Navadno 20 22 2" xfId="1490" xr:uid="{15C206DA-F7A8-4424-8B79-4F39670D3985}"/>
    <cellStyle name="Navadno 20 23" xfId="1491" xr:uid="{6CD27C17-6C75-4F54-8A2B-20FE6B37824E}"/>
    <cellStyle name="Navadno 20 23 2" xfId="1492" xr:uid="{2D8E236E-DE27-4DDE-A519-EB06A247BF00}"/>
    <cellStyle name="Navadno 20 24" xfId="1493" xr:uid="{E4049A93-86CE-4FE7-BC2A-CCB10186922D}"/>
    <cellStyle name="Navadno 20 24 2" xfId="1494" xr:uid="{B2F9D927-7FC7-45C1-9DD5-75B83BF9685E}"/>
    <cellStyle name="Navadno 20 25" xfId="1495" xr:uid="{FA4DC61C-C85A-44BF-ACE6-FF86B9485067}"/>
    <cellStyle name="Navadno 20 25 2" xfId="1496" xr:uid="{E5E0D959-11C8-47B9-BBF6-EEE5C8A09938}"/>
    <cellStyle name="Navadno 20 26" xfId="1497" xr:uid="{D3FB1E61-7838-4258-A140-51084B3C97EA}"/>
    <cellStyle name="Navadno 20 26 2" xfId="1498" xr:uid="{B47A5E5A-6C71-4A78-8E7E-67E4F49E1945}"/>
    <cellStyle name="Navadno 20 27" xfId="1499" xr:uid="{46FD5293-E2A2-47D3-9D8A-196001DA6987}"/>
    <cellStyle name="Navadno 20 27 2" xfId="1500" xr:uid="{46467B5A-6315-4D84-9185-F66AF835A7A2}"/>
    <cellStyle name="Navadno 20 28" xfId="1501" xr:uid="{AC869751-8EC2-4B7F-8C27-4FCA279C98F9}"/>
    <cellStyle name="Navadno 20 28 2" xfId="1502" xr:uid="{5EEC8723-0337-4107-9127-473CB78BA348}"/>
    <cellStyle name="Navadno 20 29" xfId="1503" xr:uid="{24C81856-5F7E-461E-A490-FC0CD8F195B8}"/>
    <cellStyle name="Navadno 20 29 2" xfId="1504" xr:uid="{D53E29DB-B0DD-4C39-A61D-7CEE9419FCBD}"/>
    <cellStyle name="Navadno 20 3" xfId="1505" xr:uid="{58727F8D-E0A7-4D05-98D2-8A9606CBF995}"/>
    <cellStyle name="Navadno 20 3 2" xfId="1506" xr:uid="{B4E89F61-B599-4886-9D0F-F502B0B3B1FA}"/>
    <cellStyle name="Navadno 20 3 3" xfId="1507" xr:uid="{84172004-1E27-42E8-A75F-906C51F5459E}"/>
    <cellStyle name="Navadno 20 3 4" xfId="1508" xr:uid="{D4EE81A3-097C-4A6F-9D9F-84D631056AB6}"/>
    <cellStyle name="Navadno 20 3 5" xfId="1509" xr:uid="{104AC39D-04DE-49C2-9F65-F55D64AEA95D}"/>
    <cellStyle name="Navadno 20 3 6" xfId="1510" xr:uid="{FFC49DDF-40A1-42E4-8608-3D9CE78ECCBE}"/>
    <cellStyle name="Navadno 20 3 7" xfId="1511" xr:uid="{07AE96F3-6457-4FB7-9788-DCE7C0184312}"/>
    <cellStyle name="Navadno 20 3 8" xfId="1512" xr:uid="{F7EE38C0-2C7B-449D-B29E-7B5AD03FADE4}"/>
    <cellStyle name="Navadno 20 30" xfId="1513" xr:uid="{DD76A79E-A19E-4739-93C6-A45E36E3ECAA}"/>
    <cellStyle name="Navadno 20 30 2" xfId="1514" xr:uid="{9137C06F-2514-4804-A8B3-2C25B6D1A73D}"/>
    <cellStyle name="Navadno 20 31" xfId="1515" xr:uid="{AF41FD66-F1BA-4C10-B1DD-1898B4A97069}"/>
    <cellStyle name="Navadno 20 31 2" xfId="1516" xr:uid="{9B77EA9F-756C-4630-A5A7-D2F09FEFA16D}"/>
    <cellStyle name="Navadno 20 32" xfId="1517" xr:uid="{89581EF9-9BF1-48CE-9D0B-029852F8CAEF}"/>
    <cellStyle name="Navadno 20 32 2" xfId="1518" xr:uid="{BF9709EA-3E41-463D-B941-D6893528A60F}"/>
    <cellStyle name="Navadno 20 33" xfId="1519" xr:uid="{343746A2-359D-416B-8DC3-734C46EA995D}"/>
    <cellStyle name="Navadno 20 33 2" xfId="1520" xr:uid="{27540076-D8DF-4AF5-82AC-33E27B18AE4F}"/>
    <cellStyle name="Navadno 20 34" xfId="1521" xr:uid="{FA2FFB54-0D9C-4B94-ABD1-26B86D6E1899}"/>
    <cellStyle name="Navadno 20 34 2" xfId="1522" xr:uid="{90E05884-9135-4C42-84F6-602DC8F1D5B4}"/>
    <cellStyle name="Navadno 20 35" xfId="1523" xr:uid="{48BC197C-6644-4FB1-9A95-4CB2E1CBD5F8}"/>
    <cellStyle name="Navadno 20 35 2" xfId="1524" xr:uid="{52B24144-C0C0-4E50-AA29-5F990B48DE63}"/>
    <cellStyle name="Navadno 20 36" xfId="1525" xr:uid="{FA1E972B-3F6D-42E5-B4F9-F4D42FFD843A}"/>
    <cellStyle name="Navadno 20 36 2" xfId="1526" xr:uid="{3A21E0AB-F97D-484C-B45E-FA99AB7A114F}"/>
    <cellStyle name="Navadno 20 37" xfId="1527" xr:uid="{629E808F-4B8E-485F-883F-BE990D9FC380}"/>
    <cellStyle name="Navadno 20 37 2" xfId="1528" xr:uid="{B4FE9B6D-E0BB-4CA1-B2E7-3694C3E70AFA}"/>
    <cellStyle name="Navadno 20 38" xfId="1529" xr:uid="{8E133D48-CEF6-460A-AEA8-7C5BD63DF2F5}"/>
    <cellStyle name="Navadno 20 38 2" xfId="1530" xr:uid="{F2050E91-F1F2-4AEE-953B-BFCC31A5C03C}"/>
    <cellStyle name="Navadno 20 39" xfId="1531" xr:uid="{41C83EF3-34C0-412F-84D4-CDCDC4802C9E}"/>
    <cellStyle name="Navadno 20 39 2" xfId="1532" xr:uid="{6C48A04A-7C48-4FB7-A4A2-454DC2444EFC}"/>
    <cellStyle name="Navadno 20 4" xfId="1533" xr:uid="{111269A2-96C2-4476-83E6-E8E857A46079}"/>
    <cellStyle name="Navadno 20 4 2" xfId="1534" xr:uid="{008E179F-8A0D-4486-8264-AE58EB41D0C9}"/>
    <cellStyle name="Navadno 20 4 3" xfId="1535" xr:uid="{5A2D4FF2-9069-460E-ACCA-251FBA518260}"/>
    <cellStyle name="Navadno 20 4 4" xfId="1536" xr:uid="{E89F910B-07FF-4D29-BE27-90598997F67F}"/>
    <cellStyle name="Navadno 20 4 5" xfId="1537" xr:uid="{A7861A62-DD76-4D3E-A178-D415CC51D352}"/>
    <cellStyle name="Navadno 20 4 6" xfId="1538" xr:uid="{DA5D37F3-E70B-4AD0-9D56-ECF42AF81BDA}"/>
    <cellStyle name="Navadno 20 40" xfId="1539" xr:uid="{9D5907F1-2532-4D13-A71B-6AA6B15275FB}"/>
    <cellStyle name="Navadno 20 40 2" xfId="1540" xr:uid="{D022BEBD-2FBB-4EE1-82D7-7AAC0A948622}"/>
    <cellStyle name="Navadno 20 41" xfId="1541" xr:uid="{0B48FADE-DE82-454E-AB01-574E7EEAAAD1}"/>
    <cellStyle name="Navadno 20 41 2" xfId="1542" xr:uid="{40B1EABB-AF93-4DB4-B8F7-67E6BD475098}"/>
    <cellStyle name="Navadno 20 42" xfId="1543" xr:uid="{7C0AD027-0FE6-448E-941E-5A711FF0A9AD}"/>
    <cellStyle name="Navadno 20 42 2" xfId="1544" xr:uid="{EE3731EE-B27B-440E-A103-A4F66ED3D8DE}"/>
    <cellStyle name="Navadno 20 43" xfId="1545" xr:uid="{DDC33D4B-90B8-408E-B614-0B658D7C20C0}"/>
    <cellStyle name="Navadno 20 43 2" xfId="1546" xr:uid="{8EA228DE-5FC1-44E9-8C2A-A221447FC970}"/>
    <cellStyle name="Navadno 20 44" xfId="1547" xr:uid="{EA88CBCE-BD7C-47F0-BF89-0F0250FF1D68}"/>
    <cellStyle name="Navadno 20 44 2" xfId="1548" xr:uid="{AF1C1B35-38C7-4B04-9701-FDD9E1B36E1E}"/>
    <cellStyle name="Navadno 20 5" xfId="1549" xr:uid="{8D634155-EF63-4678-8069-7DD92DCE6CC6}"/>
    <cellStyle name="Navadno 20 5 2" xfId="1550" xr:uid="{3CAF670F-25F7-4B84-9D51-1CEE5619311A}"/>
    <cellStyle name="Navadno 20 5 3" xfId="1551" xr:uid="{952D2E69-8409-4495-870C-2527D60F44BA}"/>
    <cellStyle name="Navadno 20 5 4" xfId="1552" xr:uid="{7AFCB9A3-FB67-4090-BF23-52DF85C058AB}"/>
    <cellStyle name="Navadno 20 5 5" xfId="1553" xr:uid="{EDE6A5F6-482C-48BA-AFDF-81F7E3D490C7}"/>
    <cellStyle name="Navadno 20 5 6" xfId="1554" xr:uid="{37BFB326-A232-4984-88E2-57D4CE73F076}"/>
    <cellStyle name="Navadno 20 6" xfId="1555" xr:uid="{C69D8F0C-7FFC-4B1F-9A15-DA3E0A415DEE}"/>
    <cellStyle name="Navadno 20 6 2" xfId="1556" xr:uid="{B6EDAE3D-7040-49A8-8EFA-0DEC56F883C8}"/>
    <cellStyle name="Navadno 20 6 3" xfId="1557" xr:uid="{49D85D71-EAED-4A33-958D-44A6BB554E69}"/>
    <cellStyle name="Navadno 20 6 4" xfId="1558" xr:uid="{EA34AADA-8BBD-4356-A66F-FC2ECDD308AE}"/>
    <cellStyle name="Navadno 20 6 5" xfId="1559" xr:uid="{E420BC51-4790-4153-8FC4-D7B6354D52FF}"/>
    <cellStyle name="Navadno 20 6 6" xfId="1560" xr:uid="{03B13704-B2BE-46DB-85E0-BEB44A5245E4}"/>
    <cellStyle name="Navadno 20 7" xfId="1561" xr:uid="{95116837-05CD-4954-82A5-05860AD045D0}"/>
    <cellStyle name="Navadno 20 7 2" xfId="1562" xr:uid="{34FD5BF8-D2C0-4004-87D2-00F56F282047}"/>
    <cellStyle name="Navadno 20 8" xfId="1563" xr:uid="{344ADB7A-EF54-44F4-B485-DB8C2A25FF2A}"/>
    <cellStyle name="Navadno 20 8 2" xfId="1564" xr:uid="{6A4154BC-E30B-4B33-9668-B762F5122059}"/>
    <cellStyle name="Navadno 20 9" xfId="1565" xr:uid="{514AF60F-E1D2-4E76-B68F-543E41598B65}"/>
    <cellStyle name="Navadno 20 9 2" xfId="1566" xr:uid="{6FF4B1E8-7C7C-4E8D-865B-1A196E419285}"/>
    <cellStyle name="Navadno 21" xfId="1567" xr:uid="{F85F52FB-0974-44EC-A7D3-648DE5B42CDD}"/>
    <cellStyle name="Navadno 21 10" xfId="1568" xr:uid="{F5EDF1F1-7EBB-4889-8460-9D9E332798F2}"/>
    <cellStyle name="Navadno 21 11" xfId="1569" xr:uid="{AE904E72-C66F-4E77-A84E-9A3112FD5E63}"/>
    <cellStyle name="Navadno 21 12" xfId="1570" xr:uid="{90734ADC-F892-4A3F-825A-CF8DB77C32C1}"/>
    <cellStyle name="Navadno 21 13" xfId="1571" xr:uid="{1F713FA7-4CF5-4962-B783-36FA7ECFE42D}"/>
    <cellStyle name="Navadno 21 14" xfId="1572" xr:uid="{AE7F5D20-F7FB-43FC-A982-8A195D59AA7E}"/>
    <cellStyle name="Navadno 21 15" xfId="1573" xr:uid="{F14DB557-137E-40E1-A52A-11CCB9C429F0}"/>
    <cellStyle name="Navadno 21 16" xfId="1574" xr:uid="{DAF62C27-D244-4551-A447-C757FCA95F88}"/>
    <cellStyle name="Navadno 21 17" xfId="1575" xr:uid="{4066F845-1A2C-43C7-93CF-826AC44495D4}"/>
    <cellStyle name="Navadno 21 18" xfId="1576" xr:uid="{90572A7F-8247-4C16-AC42-05896F5520B8}"/>
    <cellStyle name="Navadno 21 19" xfId="1577" xr:uid="{80F3621D-BBEB-43B4-9CEC-13209C3CD25F}"/>
    <cellStyle name="Navadno 21 2" xfId="1578" xr:uid="{8BB5BFB2-073F-4D1E-BBC2-9550099C8F79}"/>
    <cellStyle name="Navadno 21 2 10" xfId="1579" xr:uid="{33790482-2F9D-43C6-9AA9-70CDA69BE70B}"/>
    <cellStyle name="Navadno 21 2 11" xfId="1580" xr:uid="{DF331C64-163E-43B0-A86D-8F0436A959AE}"/>
    <cellStyle name="Navadno 21 2 12" xfId="1581" xr:uid="{37DFAF2F-663C-4E9F-8662-D9293EB1DBA5}"/>
    <cellStyle name="Navadno 21 2 13" xfId="1582" xr:uid="{1D65F979-9BFC-4936-8096-975C9299AA3B}"/>
    <cellStyle name="Navadno 21 2 14" xfId="1583" xr:uid="{67FE8771-8BCE-41EE-8B81-B661D35E63A9}"/>
    <cellStyle name="Navadno 21 2 15" xfId="1584" xr:uid="{5BF5BD3A-A36E-48F6-9F9E-D826DF72002A}"/>
    <cellStyle name="Navadno 21 2 16" xfId="1585" xr:uid="{2F816A5B-077E-416D-9162-717BA49C227A}"/>
    <cellStyle name="Navadno 21 2 17" xfId="1586" xr:uid="{1BFC0603-83F5-47F2-A15F-2905FD3E97E6}"/>
    <cellStyle name="Navadno 21 2 18" xfId="1587" xr:uid="{FC9D7784-52E9-42FA-86A4-3C13321EF3C5}"/>
    <cellStyle name="Navadno 21 2 19" xfId="1588" xr:uid="{E98C4F49-8C9E-41D2-B597-A755F5522521}"/>
    <cellStyle name="Navadno 21 2 2" xfId="1589" xr:uid="{4D66E5EA-F8DE-4A26-9C04-F34E13B746E3}"/>
    <cellStyle name="Navadno 21 2 20" xfId="1590" xr:uid="{BDCD2EA8-D76F-46B7-93AF-CC01461566BF}"/>
    <cellStyle name="Navadno 21 2 21" xfId="1591" xr:uid="{10D0ABD3-66B4-4239-A2B4-65AF756DED88}"/>
    <cellStyle name="Navadno 21 2 22" xfId="1592" xr:uid="{7ACEF3FD-9904-4E01-BDFE-78BA018535B5}"/>
    <cellStyle name="Navadno 21 2 23" xfId="1593" xr:uid="{5ECF2047-BB11-46C9-865A-40B2EC5EF9AE}"/>
    <cellStyle name="Navadno 21 2 3" xfId="1594" xr:uid="{FE4AE510-02FF-43B6-BBCF-2EF5EDA92FA3}"/>
    <cellStyle name="Navadno 21 2 4" xfId="1595" xr:uid="{50729C3D-2652-465E-8109-0CFF846393C5}"/>
    <cellStyle name="Navadno 21 2 5" xfId="1596" xr:uid="{6127FF86-8C5D-4596-8115-50A0DFF5AAED}"/>
    <cellStyle name="Navadno 21 2 6" xfId="1597" xr:uid="{FFA8AC3C-3E23-41DD-B8F1-F9796438654A}"/>
    <cellStyle name="Navadno 21 2 7" xfId="1598" xr:uid="{EDA75EDB-37B8-4336-BCC3-57AFF0265404}"/>
    <cellStyle name="Navadno 21 2 8" xfId="1599" xr:uid="{DD6B1496-D3BC-46B7-A403-32F51A894D9C}"/>
    <cellStyle name="Navadno 21 2 9" xfId="1600" xr:uid="{875F9304-B8A3-4F91-A998-BFDD2D2C9041}"/>
    <cellStyle name="Navadno 21 20" xfId="1601" xr:uid="{E468051A-AD9D-49A7-9A95-40E55BF9B95E}"/>
    <cellStyle name="Navadno 21 21" xfId="1602" xr:uid="{6AF93E47-474C-47BE-A986-102438D0EAD2}"/>
    <cellStyle name="Navadno 21 22" xfId="1603" xr:uid="{9B7BD7CF-D967-4BA9-8C02-6E7060CBB4A4}"/>
    <cellStyle name="Navadno 21 23" xfId="1604" xr:uid="{FE6D036A-2EB9-411E-BF5A-3167458CAD52}"/>
    <cellStyle name="Navadno 21 24" xfId="1605" xr:uid="{4100203A-45F9-4EC4-85CA-104E8FB49912}"/>
    <cellStyle name="Navadno 21 25" xfId="1606" xr:uid="{D7B15A55-87ED-45C2-BDEA-DD898B8839E5}"/>
    <cellStyle name="Navadno 21 26" xfId="1607" xr:uid="{F5571F96-BA05-42C7-B55C-6191A1632E98}"/>
    <cellStyle name="Navadno 21 27" xfId="1608" xr:uid="{0CE19311-05CE-4541-BA56-32EDD6318F40}"/>
    <cellStyle name="Navadno 21 28" xfId="1609" xr:uid="{BA7707A0-93A4-492F-9BAC-BEBD64FE2270}"/>
    <cellStyle name="Navadno 21 29" xfId="1610" xr:uid="{A5D1D5D9-952D-449A-BAAE-092032ABCB2A}"/>
    <cellStyle name="Navadno 21 3" xfId="1611" xr:uid="{55D1E8DF-5820-4E85-AE0E-476AA8889FEB}"/>
    <cellStyle name="Navadno 21 3 2" xfId="1612" xr:uid="{AD3F3807-7D0F-4343-8CE4-154BBE94062A}"/>
    <cellStyle name="Navadno 21 3 3" xfId="1613" xr:uid="{EC86A822-4DA9-4081-A2A0-37D09520CF76}"/>
    <cellStyle name="Navadno 21 3 4" xfId="1614" xr:uid="{2BE99E15-9D39-4ADD-ABD5-D7379099CDAA}"/>
    <cellStyle name="Navadno 21 3 5" xfId="1615" xr:uid="{5B181492-0534-4003-90EA-59D8FCDCFC39}"/>
    <cellStyle name="Navadno 21 3 6" xfId="1616" xr:uid="{BD9F86CD-7C3B-4F98-A9A8-7AA88156EDB9}"/>
    <cellStyle name="Navadno 21 3 7" xfId="1617" xr:uid="{B864A8ED-3EF0-472D-A5F5-AE1164DCCCCD}"/>
    <cellStyle name="Navadno 21 3 8" xfId="1618" xr:uid="{1ECC8BD3-3183-4F51-AA93-EE38ED07E257}"/>
    <cellStyle name="Navadno 21 30" xfId="1619" xr:uid="{8E8DAF41-65F1-4CE6-8893-D82E351A7B18}"/>
    <cellStyle name="Navadno 21 31" xfId="1620" xr:uid="{85511C9B-4D1C-47FD-A2C1-BBB55BE45FEC}"/>
    <cellStyle name="Navadno 21 4" xfId="1621" xr:uid="{2FD7B62B-813A-4C18-ABFA-CCFDD88E6ED8}"/>
    <cellStyle name="Navadno 21 4 2" xfId="1622" xr:uid="{F5E2A1C3-4473-45E5-B6CF-E7E6898B80DB}"/>
    <cellStyle name="Navadno 21 4 3" xfId="1623" xr:uid="{DD4D4675-FEB8-4065-925B-DE77F5A92642}"/>
    <cellStyle name="Navadno 21 4 4" xfId="1624" xr:uid="{B5C077E7-5A7F-4896-A9FE-1CA37A186017}"/>
    <cellStyle name="Navadno 21 4 5" xfId="1625" xr:uid="{6A085AFE-E23B-4703-8DCE-69D3DCAE18CD}"/>
    <cellStyle name="Navadno 21 4 6" xfId="1626" xr:uid="{8FE5DBB2-823E-4D97-BF5C-B4D840E6BDE7}"/>
    <cellStyle name="Navadno 21 4 7" xfId="1627" xr:uid="{B7D35AFA-D290-46B4-99AD-F0BD167860D2}"/>
    <cellStyle name="Navadno 21 4 8" xfId="1628" xr:uid="{B848CAEF-FC20-4787-9C0C-5C19778E8C01}"/>
    <cellStyle name="Navadno 21 5" xfId="1629" xr:uid="{6AAE3930-D629-4394-B4BB-2670EBEFADB7}"/>
    <cellStyle name="Navadno 21 5 2" xfId="1630" xr:uid="{8F702693-E042-421C-8DDB-33642CB8C9E5}"/>
    <cellStyle name="Navadno 21 5 3" xfId="1631" xr:uid="{DDD5A3E6-22DD-45DB-BE1A-24E706E82283}"/>
    <cellStyle name="Navadno 21 5 4" xfId="1632" xr:uid="{DAAF3342-8683-4336-BA9E-C9E34102E0CC}"/>
    <cellStyle name="Navadno 21 5 5" xfId="1633" xr:uid="{3B7C0CA8-C4E8-4ECF-BD41-5BBECA522583}"/>
    <cellStyle name="Navadno 21 5 6" xfId="1634" xr:uid="{BF24D8AC-AC9F-4582-AFB3-FFFD9CB524B2}"/>
    <cellStyle name="Navadno 21 5 7" xfId="1635" xr:uid="{AC72E062-A255-494F-BAA4-A4878415E203}"/>
    <cellStyle name="Navadno 21 5 8" xfId="1636" xr:uid="{7EBF77D4-8DBE-4284-A1DA-76A5FC14212A}"/>
    <cellStyle name="Navadno 21 6" xfId="1637" xr:uid="{3A320A4D-5D50-4461-9880-057B174A4E47}"/>
    <cellStyle name="Navadno 21 6 2" xfId="1638" xr:uid="{E365A801-7E83-40E7-8925-FC5447DACBC9}"/>
    <cellStyle name="Navadno 21 6 3" xfId="1639" xr:uid="{3DF9BACA-5C44-4FE9-BDBE-AA3FF16488B3}"/>
    <cellStyle name="Navadno 21 6 4" xfId="1640" xr:uid="{94B3397B-1B5D-4983-9AC4-AE0E6E0C3168}"/>
    <cellStyle name="Navadno 21 6 5" xfId="1641" xr:uid="{783CB444-CED7-4C8C-9C6F-5ACCA3925538}"/>
    <cellStyle name="Navadno 21 6 6" xfId="1642" xr:uid="{FA8062BE-C876-4F2D-850D-A55362877410}"/>
    <cellStyle name="Navadno 21 6 7" xfId="1643" xr:uid="{1BCA00A8-FE56-4E50-B073-02F4DA3FFE3D}"/>
    <cellStyle name="Navadno 21 6 8" xfId="1644" xr:uid="{58BA9848-E3C0-45C6-B8F9-2F7747D855CD}"/>
    <cellStyle name="Navadno 21 7" xfId="1645" xr:uid="{FC1618EC-4A9E-45AB-A0AB-8B830868F3DD}"/>
    <cellStyle name="Navadno 21 7 2" xfId="1646" xr:uid="{23AE80AD-887A-4F28-BEE8-0650ECA98562}"/>
    <cellStyle name="Navadno 21 7 3" xfId="1647" xr:uid="{78E4984B-49FD-4732-A53F-C8C74683321A}"/>
    <cellStyle name="Navadno 21 7 4" xfId="1648" xr:uid="{8E040B1F-9E56-4C20-85B9-38C63D585823}"/>
    <cellStyle name="Navadno 21 7 5" xfId="1649" xr:uid="{050D825A-1ED9-4A24-8BE7-18F4A597EB48}"/>
    <cellStyle name="Navadno 21 7 6" xfId="1650" xr:uid="{FE990CCE-C1B9-456A-B6C1-38099C0CCEE0}"/>
    <cellStyle name="Navadno 21 7 7" xfId="1651" xr:uid="{8F5C7E8C-4402-402E-8DC1-EC0FD836FEF5}"/>
    <cellStyle name="Navadno 21 7 8" xfId="1652" xr:uid="{4DD6C4CD-FFAF-410E-8FCE-02D9387EBD43}"/>
    <cellStyle name="Navadno 21 8" xfId="1653" xr:uid="{5E1A31FD-8C05-4390-9808-AA372085D5CA}"/>
    <cellStyle name="Navadno 21 8 2" xfId="1654" xr:uid="{5DEE8C82-883B-4CB7-869E-85309E076153}"/>
    <cellStyle name="Navadno 21 8 3" xfId="1655" xr:uid="{7DE669E0-3B2F-4883-9FFC-5DF910AB136C}"/>
    <cellStyle name="Navadno 21 8 4" xfId="1656" xr:uid="{B1FDA673-A773-4E8C-8342-26879058E7FC}"/>
    <cellStyle name="Navadno 21 8 5" xfId="1657" xr:uid="{B70AA39A-4EC2-4240-AB76-CEDD21192477}"/>
    <cellStyle name="Navadno 21 8 6" xfId="1658" xr:uid="{B401E78C-A9FA-49F4-AB23-50EB8218E016}"/>
    <cellStyle name="Navadno 21 8 7" xfId="1659" xr:uid="{9BBEBA89-C56D-4F82-B096-A6B48EC5B876}"/>
    <cellStyle name="Navadno 21 8 8" xfId="1660" xr:uid="{E6CC5658-641E-4D61-9F4A-17F9F5E2F7FE}"/>
    <cellStyle name="Navadno 21 9" xfId="1661" xr:uid="{3AF450CE-6317-421E-A331-B977F2B91492}"/>
    <cellStyle name="Navadno 21 9 2" xfId="1662" xr:uid="{42443BBE-2A6E-488A-87BE-251CEA667997}"/>
    <cellStyle name="Navadno 21 9 3" xfId="1663" xr:uid="{C32E06B8-F61B-4316-9B05-5C55B4398648}"/>
    <cellStyle name="Navadno 21 9 4" xfId="1664" xr:uid="{8822FD30-12BB-4F94-969C-089B1C5F5E10}"/>
    <cellStyle name="Navadno 22" xfId="1665" xr:uid="{741D417F-4F49-4035-9902-E643996013CB}"/>
    <cellStyle name="Navadno 22 10" xfId="1666" xr:uid="{10963A04-D8A9-40A3-B3FD-4B0BF27F5190}"/>
    <cellStyle name="Navadno 22 11" xfId="1667" xr:uid="{EB1D08E0-F97D-4965-BAD6-644B41CD4F7C}"/>
    <cellStyle name="Navadno 22 12" xfId="1668" xr:uid="{B5FBFD83-2F29-4CE9-A082-3421D59B216F}"/>
    <cellStyle name="Navadno 22 13" xfId="1669" xr:uid="{D0DD8389-F69C-419F-A5FC-39DA0908D92B}"/>
    <cellStyle name="Navadno 22 14" xfId="1670" xr:uid="{FAA61819-C959-42B2-AC2C-195DE13DD5BD}"/>
    <cellStyle name="Navadno 22 15" xfId="1671" xr:uid="{03953616-A905-4941-9A47-54EBAB8A1EE7}"/>
    <cellStyle name="Navadno 22 16" xfId="1672" xr:uid="{705B5773-84F1-4194-B578-4533F456555E}"/>
    <cellStyle name="Navadno 22 17" xfId="1673" xr:uid="{86D5BC28-231A-4ED2-8500-574601B318AA}"/>
    <cellStyle name="Navadno 22 18" xfId="1674" xr:uid="{21A98341-A19E-4BC3-9FDE-9AA6EDD9E883}"/>
    <cellStyle name="Navadno 22 19" xfId="1675" xr:uid="{5461FADA-650F-4D52-8480-7407669204C4}"/>
    <cellStyle name="Navadno 22 2" xfId="1676" xr:uid="{BF31616E-F913-499D-B3E8-28BA535FE613}"/>
    <cellStyle name="Navadno 22 2 10" xfId="1677" xr:uid="{93F89C3F-07AB-4EAE-89CB-0DF568BC29AA}"/>
    <cellStyle name="Navadno 22 2 11" xfId="1678" xr:uid="{7FE8AA67-74F0-4357-9EE8-F1FD1182BF76}"/>
    <cellStyle name="Navadno 22 2 12" xfId="1679" xr:uid="{AF94E3EF-0ABD-4EFB-9033-E843967BBACE}"/>
    <cellStyle name="Navadno 22 2 13" xfId="1680" xr:uid="{DDF49491-F470-441C-8F0E-13C46C4A53E0}"/>
    <cellStyle name="Navadno 22 2 14" xfId="1681" xr:uid="{10091AE8-8539-4526-ABE1-0FD23DA26632}"/>
    <cellStyle name="Navadno 22 2 15" xfId="1682" xr:uid="{9793222E-974C-4E9D-A7C5-7809B3EBA648}"/>
    <cellStyle name="Navadno 22 2 16" xfId="1683" xr:uid="{5B82A375-2763-46A6-9769-D0582C21FC29}"/>
    <cellStyle name="Navadno 22 2 17" xfId="1684" xr:uid="{B3A99EE8-1E1F-4B45-A232-C103D0ADBC2B}"/>
    <cellStyle name="Navadno 22 2 18" xfId="1685" xr:uid="{16CAE662-1331-4471-A602-51951CE45D3D}"/>
    <cellStyle name="Navadno 22 2 19" xfId="1686" xr:uid="{5B1DEDEB-86CC-4ACB-8B71-B32FA4FC64ED}"/>
    <cellStyle name="Navadno 22 2 2" xfId="1687" xr:uid="{FA52B7E7-ED06-462D-9475-20A89AFD4A9D}"/>
    <cellStyle name="Navadno 22 2 20" xfId="1688" xr:uid="{28284CC5-D21F-43E9-8C90-B8AD01B83F2E}"/>
    <cellStyle name="Navadno 22 2 21" xfId="1689" xr:uid="{A270D565-6CB2-4A7E-9ABA-D3E2F1161DEC}"/>
    <cellStyle name="Navadno 22 2 22" xfId="1690" xr:uid="{EB785732-0A83-43AD-918C-56193CA098EA}"/>
    <cellStyle name="Navadno 22 2 23" xfId="1691" xr:uid="{61D3A77F-86D4-4E30-A4FE-63B533AFA02F}"/>
    <cellStyle name="Navadno 22 2 3" xfId="1692" xr:uid="{C7E82C6E-14E8-4388-BCC1-E42D3C15138B}"/>
    <cellStyle name="Navadno 22 2 4" xfId="1693" xr:uid="{3CB681E3-ECFB-4069-8266-7CFB2F61DEB1}"/>
    <cellStyle name="Navadno 22 2 5" xfId="1694" xr:uid="{92DC733B-6E46-48D1-8C2D-3EFD2C8CBE0E}"/>
    <cellStyle name="Navadno 22 2 6" xfId="1695" xr:uid="{E636DE11-0A87-445E-89EE-861C8AF30462}"/>
    <cellStyle name="Navadno 22 2 7" xfId="1696" xr:uid="{F31487C8-AA92-43D5-A070-5B34AB572D26}"/>
    <cellStyle name="Navadno 22 2 8" xfId="1697" xr:uid="{7D7C2308-F8F2-4DD9-9176-112638B7790A}"/>
    <cellStyle name="Navadno 22 2 9" xfId="1698" xr:uid="{50217B70-632B-411E-8DB6-47BA05C6893B}"/>
    <cellStyle name="Navadno 22 20" xfId="1699" xr:uid="{5E3367E0-E583-4052-AF11-5F00AA1FEA11}"/>
    <cellStyle name="Navadno 22 21" xfId="1700" xr:uid="{4B230421-2619-4855-8A0A-B4D4B5BC0623}"/>
    <cellStyle name="Navadno 22 22" xfId="1701" xr:uid="{2A93C236-44B1-4BC3-AAF7-9A06323C87B7}"/>
    <cellStyle name="Navadno 22 23" xfId="1702" xr:uid="{9A65740B-A3C7-4DCE-821E-02023E587E2D}"/>
    <cellStyle name="Navadno 22 24" xfId="1703" xr:uid="{35482D88-3114-4830-8401-2C86BAA8D857}"/>
    <cellStyle name="Navadno 22 25" xfId="1704" xr:uid="{33C6B9B0-F062-4756-91D2-537FA6F8E025}"/>
    <cellStyle name="Navadno 22 26" xfId="1705" xr:uid="{DD8A4E2E-F0E0-4BEA-BEEA-3F7ECBFA647D}"/>
    <cellStyle name="Navadno 22 27" xfId="1706" xr:uid="{AFDBFAE2-0FD6-4DAA-9AF3-6A4A6931E3F4}"/>
    <cellStyle name="Navadno 22 28" xfId="1707" xr:uid="{E2EBB575-172E-4313-9B84-474076DFEFB8}"/>
    <cellStyle name="Navadno 22 29" xfId="1708" xr:uid="{04686469-25E3-43F7-92CC-F0CCD0F24A7D}"/>
    <cellStyle name="Navadno 22 3" xfId="1709" xr:uid="{391AF762-BA27-423D-9691-B011B9BAF6B9}"/>
    <cellStyle name="Navadno 22 3 2" xfId="1710" xr:uid="{393B5C30-55E7-466C-9317-79305115B405}"/>
    <cellStyle name="Navadno 22 3 3" xfId="1711" xr:uid="{D1963100-89DE-4FC8-A511-8725E2D22455}"/>
    <cellStyle name="Navadno 22 3 4" xfId="1712" xr:uid="{3E205BF6-8242-4B9A-A281-4AEA0375DE17}"/>
    <cellStyle name="Navadno 22 3 5" xfId="1713" xr:uid="{A71028CF-D24C-490B-BE5F-08DF4198CC25}"/>
    <cellStyle name="Navadno 22 3 6" xfId="1714" xr:uid="{BBAABABE-DBD6-4B3C-B698-7E38368AE7CA}"/>
    <cellStyle name="Navadno 22 3 7" xfId="1715" xr:uid="{08148464-F276-4037-A17C-E31BFF0435CA}"/>
    <cellStyle name="Navadno 22 3 8" xfId="1716" xr:uid="{8BF0540B-723B-44BA-8798-26284A867780}"/>
    <cellStyle name="Navadno 22 30" xfId="1717" xr:uid="{72BBC955-DFF0-4930-B4FD-823B09679AA5}"/>
    <cellStyle name="Navadno 22 31" xfId="1718" xr:uid="{863FE7DD-AC2F-44B0-BFE8-18671445AE2D}"/>
    <cellStyle name="Navadno 22 32" xfId="6881" xr:uid="{3ABD70D2-9D8D-4478-B0E3-5D23D864B2CB}"/>
    <cellStyle name="Navadno 22 4" xfId="1719" xr:uid="{BBA2E1C9-F416-434D-AE72-B30163FA071E}"/>
    <cellStyle name="Navadno 22 4 2" xfId="1720" xr:uid="{D089C8D3-FCFE-4D9B-ADB9-6B3A1DB87C9E}"/>
    <cellStyle name="Navadno 22 4 3" xfId="1721" xr:uid="{967E6E7B-8DD4-4922-8EC8-AB8312AF5E40}"/>
    <cellStyle name="Navadno 22 4 4" xfId="1722" xr:uid="{99D71A4B-EC28-47B5-AC9B-B0E9BA99F076}"/>
    <cellStyle name="Navadno 22 4 5" xfId="1723" xr:uid="{A89A338E-610B-4E17-95BC-8096D932BB72}"/>
    <cellStyle name="Navadno 22 4 6" xfId="1724" xr:uid="{6C968C77-5C5A-4DBC-9EB1-7C256E9EC7D9}"/>
    <cellStyle name="Navadno 22 4 7" xfId="1725" xr:uid="{F60527C4-DF08-41DC-8058-F7472E6932BA}"/>
    <cellStyle name="Navadno 22 4 8" xfId="1726" xr:uid="{47E4D11F-7365-431C-B540-4A77EF2138C8}"/>
    <cellStyle name="Navadno 22 5" xfId="1727" xr:uid="{6371E672-0FF9-4596-BC00-BDA4C9A2B5C7}"/>
    <cellStyle name="Navadno 22 5 2" xfId="1728" xr:uid="{FC4ABB4E-13E4-4DD1-BDF9-BB72F8039042}"/>
    <cellStyle name="Navadno 22 5 3" xfId="1729" xr:uid="{99CBF2B6-1C3B-4799-AB6E-740F7AB83E88}"/>
    <cellStyle name="Navadno 22 5 4" xfId="1730" xr:uid="{567BB0A2-7D75-413B-BD4F-4D39073A976F}"/>
    <cellStyle name="Navadno 22 5 5" xfId="1731" xr:uid="{F9200C79-D706-4170-AD62-E6C1E8C95DDB}"/>
    <cellStyle name="Navadno 22 5 6" xfId="1732" xr:uid="{460C6483-BB32-4A01-9654-530A0D801491}"/>
    <cellStyle name="Navadno 22 5 7" xfId="1733" xr:uid="{68A25DEC-72FE-4CEE-8DE7-F58002FEF65D}"/>
    <cellStyle name="Navadno 22 5 8" xfId="1734" xr:uid="{1D221A37-94ED-4A0B-B22E-36B853072D0B}"/>
    <cellStyle name="Navadno 22 6" xfId="1735" xr:uid="{1BD3B41B-7F4A-45C8-93BF-79762AEE0D14}"/>
    <cellStyle name="Navadno 22 6 2" xfId="1736" xr:uid="{317B90FF-EB53-4F85-B139-D36276E29275}"/>
    <cellStyle name="Navadno 22 6 3" xfId="1737" xr:uid="{DD8B52AF-DDB5-4AAD-B114-6913AF96A478}"/>
    <cellStyle name="Navadno 22 6 4" xfId="1738" xr:uid="{4C1D22CC-A151-4FC7-9426-3BEF7ABCDCD2}"/>
    <cellStyle name="Navadno 22 6 5" xfId="1739" xr:uid="{9322A151-5A9E-45D8-AB0F-41D4175A13ED}"/>
    <cellStyle name="Navadno 22 6 6" xfId="1740" xr:uid="{EFA580E9-3CC9-48E1-8259-4D88C6747B4E}"/>
    <cellStyle name="Navadno 22 6 7" xfId="1741" xr:uid="{8A61DCCA-8384-40C2-9FEB-8399FAAEE21F}"/>
    <cellStyle name="Navadno 22 6 8" xfId="1742" xr:uid="{FCBF9E17-E5A4-4851-A715-C8A5967FBA65}"/>
    <cellStyle name="Navadno 22 7" xfId="1743" xr:uid="{FF22369C-F28F-4E8E-BEAB-7E8942874E65}"/>
    <cellStyle name="Navadno 22 7 2" xfId="1744" xr:uid="{52DB62FB-52AB-4D84-B937-9C1262AE0B37}"/>
    <cellStyle name="Navadno 22 7 3" xfId="1745" xr:uid="{FF9B7919-9E1C-4EAA-8B59-79D1413CB2C3}"/>
    <cellStyle name="Navadno 22 7 4" xfId="1746" xr:uid="{5F38B62D-2AFB-44C6-97DF-AFDDF40521D7}"/>
    <cellStyle name="Navadno 22 7 5" xfId="1747" xr:uid="{D4A0642B-64E7-47BD-B8F0-6F11E99F2F4C}"/>
    <cellStyle name="Navadno 22 7 6" xfId="1748" xr:uid="{DEB080DA-A04C-4EA4-8B19-31743B2D03A6}"/>
    <cellStyle name="Navadno 22 7 7" xfId="1749" xr:uid="{93EB73D9-54D2-4DF2-A508-7F5F949B7DD4}"/>
    <cellStyle name="Navadno 22 7 8" xfId="1750" xr:uid="{E5E339A3-A336-412E-9513-CE9E73D95921}"/>
    <cellStyle name="Navadno 22 8" xfId="1751" xr:uid="{D05330BD-8A85-421E-8408-F31788AC742A}"/>
    <cellStyle name="Navadno 22 8 2" xfId="1752" xr:uid="{05510126-B05E-4EF7-BF7B-CCC96A25EEA7}"/>
    <cellStyle name="Navadno 22 8 3" xfId="1753" xr:uid="{9177BA4D-B94C-4757-AE66-8A2C232E1F45}"/>
    <cellStyle name="Navadno 22 8 4" xfId="1754" xr:uid="{D4B0F084-E663-48CF-9BDD-379E1154ED2E}"/>
    <cellStyle name="Navadno 22 8 5" xfId="1755" xr:uid="{39C7A6CF-0564-404F-ACB7-93C8F761558B}"/>
    <cellStyle name="Navadno 22 8 6" xfId="1756" xr:uid="{B089AD41-38E3-4D13-B238-17D31CE1969B}"/>
    <cellStyle name="Navadno 22 8 7" xfId="1757" xr:uid="{19DE179F-DF3A-4819-A168-8873E182830C}"/>
    <cellStyle name="Navadno 22 8 8" xfId="1758" xr:uid="{085524FC-FC62-4FF4-8874-22D6276418C5}"/>
    <cellStyle name="Navadno 22 9" xfId="1759" xr:uid="{6970197D-E3E6-44F1-BA61-60F4E57F2EF4}"/>
    <cellStyle name="Navadno 22 9 2" xfId="1760" xr:uid="{7E647527-6A1D-4838-9629-8B91E6E7A9F6}"/>
    <cellStyle name="Navadno 22 9 3" xfId="1761" xr:uid="{32DB9969-3C48-4715-AAEE-DA7D3C247BFA}"/>
    <cellStyle name="Navadno 22 9 4" xfId="1762" xr:uid="{CEAB4D2A-5DEC-4FFA-AACB-13A8F0EDE4AE}"/>
    <cellStyle name="Navadno 23" xfId="1763" xr:uid="{9850D7AA-9F81-4230-98DE-C9DEB5644ED9}"/>
    <cellStyle name="Navadno 23 10" xfId="1764" xr:uid="{00F42159-E362-4302-AEF9-34136D4C544A}"/>
    <cellStyle name="Navadno 23 10 2" xfId="1765" xr:uid="{5E579FF9-0220-4B53-A03B-85D8F8246C05}"/>
    <cellStyle name="Navadno 23 11" xfId="1766" xr:uid="{EEC17DD7-4EB9-4B99-86E2-5A4D4432CF13}"/>
    <cellStyle name="Navadno 23 11 2" xfId="1767" xr:uid="{297E13B1-7EC6-430E-A0B3-365790227679}"/>
    <cellStyle name="Navadno 23 12" xfId="1768" xr:uid="{7B1DD6BB-F7FB-41EA-BE26-08D1322248C7}"/>
    <cellStyle name="Navadno 23 12 2" xfId="1769" xr:uid="{BB7A5898-0334-4C0A-A47C-2DA7F1A9FAF2}"/>
    <cellStyle name="Navadno 23 13" xfId="1770" xr:uid="{4C07E5BC-A778-49F8-A69C-D2280CE47CAA}"/>
    <cellStyle name="Navadno 23 13 2" xfId="1771" xr:uid="{01A78814-8A94-48EE-B4B4-F03232F296E7}"/>
    <cellStyle name="Navadno 23 14" xfId="1772" xr:uid="{9098CF07-A60E-4317-AD3E-BF81D8B5CB5B}"/>
    <cellStyle name="Navadno 23 14 2" xfId="1773" xr:uid="{E404AF68-75B8-479D-AD15-712CD2181221}"/>
    <cellStyle name="Navadno 23 15" xfId="1774" xr:uid="{9B17E227-F06D-466A-80FA-1E37CFE55945}"/>
    <cellStyle name="Navadno 23 15 2" xfId="1775" xr:uid="{4BEE387D-0C75-425F-8AB6-6F199AF1D530}"/>
    <cellStyle name="Navadno 23 16" xfId="1776" xr:uid="{A9655EF3-752C-453C-A554-8812A99AAE6A}"/>
    <cellStyle name="Navadno 23 16 2" xfId="1777" xr:uid="{A29E9030-7D25-469D-94F6-657EC89622ED}"/>
    <cellStyle name="Navadno 23 17" xfId="1778" xr:uid="{5FEC095A-09A1-4818-A479-1443314CA766}"/>
    <cellStyle name="Navadno 23 17 2" xfId="1779" xr:uid="{EF7B3A94-FDFA-4210-91D7-0FCF21D892C4}"/>
    <cellStyle name="Navadno 23 18" xfId="1780" xr:uid="{B0A7184F-3A16-4B5D-A8A3-C465866F3271}"/>
    <cellStyle name="Navadno 23 18 2" xfId="1781" xr:uid="{762FE051-34C0-4B9D-926B-E065DA50F03B}"/>
    <cellStyle name="Navadno 23 19" xfId="1782" xr:uid="{C17594F0-05A9-4AD0-BC8D-87BBDD653D3B}"/>
    <cellStyle name="Navadno 23 19 2" xfId="1783" xr:uid="{E5BF986E-DCE6-47C5-A9C2-E6982D1E7595}"/>
    <cellStyle name="Navadno 23 2" xfId="1784" xr:uid="{975DEC9A-F701-465C-AE5C-38EB8F06D8A7}"/>
    <cellStyle name="Navadno 23 2 10" xfId="1785" xr:uid="{0E888756-EB69-4E41-828B-10D22D3DFB0E}"/>
    <cellStyle name="Navadno 23 2 11" xfId="1786" xr:uid="{DF1EC545-1DF8-4438-A0BB-5CD11983F9DA}"/>
    <cellStyle name="Navadno 23 2 12" xfId="1787" xr:uid="{6EFEB55F-AEAD-4761-8574-127D1AD22581}"/>
    <cellStyle name="Navadno 23 2 13" xfId="1788" xr:uid="{8F1D44F0-D21D-4973-8B09-EDC190C69C06}"/>
    <cellStyle name="Navadno 23 2 14" xfId="1789" xr:uid="{3102A383-EE2C-4C4D-BD8B-A7CEBC5476EE}"/>
    <cellStyle name="Navadno 23 2 15" xfId="1790" xr:uid="{3F10FDBB-CB14-4FA3-96B4-EF595BABEE3C}"/>
    <cellStyle name="Navadno 23 2 16" xfId="1791" xr:uid="{B1B88D6F-F601-41BB-9380-E124F16E2479}"/>
    <cellStyle name="Navadno 23 2 17" xfId="1792" xr:uid="{4A8FAE50-6289-4F8A-B409-D473F44EE12E}"/>
    <cellStyle name="Navadno 23 2 18" xfId="1793" xr:uid="{3BCD5EE8-B14F-495D-88C0-AD0127DDF1B3}"/>
    <cellStyle name="Navadno 23 2 19" xfId="1794" xr:uid="{FE302D34-53C8-40A7-89FD-A80B354A965A}"/>
    <cellStyle name="Navadno 23 2 2" xfId="1795" xr:uid="{F23180AB-58C1-41EA-9002-2000614DA740}"/>
    <cellStyle name="Navadno 23 2 20" xfId="1796" xr:uid="{9A97AB9A-823A-494D-B2FE-1E9ACDD82D05}"/>
    <cellStyle name="Navadno 23 2 21" xfId="1797" xr:uid="{CD2003B9-320A-463D-B77F-089625567BBA}"/>
    <cellStyle name="Navadno 23 2 22" xfId="1798" xr:uid="{83B2791F-B984-41E7-B308-68F2A277B0D0}"/>
    <cellStyle name="Navadno 23 2 23" xfId="1799" xr:uid="{49147945-0320-488A-9E4F-8B4C8D5A6143}"/>
    <cellStyle name="Navadno 23 2 3" xfId="1800" xr:uid="{84E82B59-D3F6-47FB-B940-3AD194A3B89E}"/>
    <cellStyle name="Navadno 23 2 4" xfId="1801" xr:uid="{2AD2FB6B-432D-47A1-96FF-EF827387BFA1}"/>
    <cellStyle name="Navadno 23 2 5" xfId="1802" xr:uid="{31EBDC78-F6FB-4941-A857-64254DD4E109}"/>
    <cellStyle name="Navadno 23 2 6" xfId="1803" xr:uid="{F9969455-5254-4868-9765-43D144B3D40C}"/>
    <cellStyle name="Navadno 23 2 7" xfId="1804" xr:uid="{405090AE-2902-4AD3-AFF0-1400C19FF0DF}"/>
    <cellStyle name="Navadno 23 2 8" xfId="1805" xr:uid="{BB965443-87A4-4B75-9541-D4C4EB99BBE7}"/>
    <cellStyle name="Navadno 23 2 9" xfId="1806" xr:uid="{85155AB5-E1BD-4624-8813-1D512AC2BB96}"/>
    <cellStyle name="Navadno 23 20" xfId="1807" xr:uid="{B279DCD0-4EB1-4796-B2AD-EDC7404613E0}"/>
    <cellStyle name="Navadno 23 20 2" xfId="1808" xr:uid="{212B5917-1073-4AEF-BB31-979FCE8ED035}"/>
    <cellStyle name="Navadno 23 21" xfId="1809" xr:uid="{0B5DDEDD-3F08-4AFD-BB64-CD37E6A5E692}"/>
    <cellStyle name="Navadno 23 21 2" xfId="1810" xr:uid="{C5F0B046-18DC-4D83-A772-7B681A1827B6}"/>
    <cellStyle name="Navadno 23 22" xfId="1811" xr:uid="{52CFAF3B-A7EA-48A1-A53B-1D41F92E2D99}"/>
    <cellStyle name="Navadno 23 22 2" xfId="1812" xr:uid="{C41A860C-7522-4C28-8DFA-A5D120D1113C}"/>
    <cellStyle name="Navadno 23 23" xfId="1813" xr:uid="{67E68B92-C8F4-4362-A556-6EB9D5CBB26D}"/>
    <cellStyle name="Navadno 23 23 2" xfId="1814" xr:uid="{A28871EE-D4A7-4B1F-9720-E3F7367ED10A}"/>
    <cellStyle name="Navadno 23 24" xfId="1815" xr:uid="{06C7B136-834E-4B16-B75C-E0A88E2C0924}"/>
    <cellStyle name="Navadno 23 24 2" xfId="1816" xr:uid="{254F4E0F-2DA6-434C-8CD6-B2FA67A85CC7}"/>
    <cellStyle name="Navadno 23 25" xfId="1817" xr:uid="{36CC14B9-CEC2-4710-854E-4F09A119BE13}"/>
    <cellStyle name="Navadno 23 25 2" xfId="1818" xr:uid="{02AFD8A9-22D7-4A10-9352-E05959FDA82C}"/>
    <cellStyle name="Navadno 23 26" xfId="1819" xr:uid="{DA21A044-6E52-4EB4-9724-C96C25F3BF12}"/>
    <cellStyle name="Navadno 23 26 2" xfId="1820" xr:uid="{A0600E83-AA83-4E85-97FE-CE083740E2A0}"/>
    <cellStyle name="Navadno 23 27" xfId="1821" xr:uid="{0932730E-BCB4-47F9-8FEE-0836BE701BAF}"/>
    <cellStyle name="Navadno 23 27 2" xfId="1822" xr:uid="{D6926A06-C11C-454E-84A9-E5FE96DF4D25}"/>
    <cellStyle name="Navadno 23 28" xfId="1823" xr:uid="{453A0FA3-9FFA-4513-ADAD-09F67A9AF016}"/>
    <cellStyle name="Navadno 23 28 2" xfId="1824" xr:uid="{955E30C7-F515-482B-9B7A-58034815EC51}"/>
    <cellStyle name="Navadno 23 29" xfId="1825" xr:uid="{6F921FA1-30EF-47E4-9671-022C54922E43}"/>
    <cellStyle name="Navadno 23 29 2" xfId="1826" xr:uid="{FA693465-BFBE-4CBA-83D5-69FACD969E54}"/>
    <cellStyle name="Navadno 23 3" xfId="1827" xr:uid="{8FE6E4B9-E63D-46F1-8D0F-FF26DCD7D7F4}"/>
    <cellStyle name="Navadno 23 3 2" xfId="1828" xr:uid="{177F6A30-4A1A-4A15-92B2-B5FF94E583E6}"/>
    <cellStyle name="Navadno 23 3 3" xfId="1829" xr:uid="{99B9993D-A9F4-42CD-A8F7-29192B609F1E}"/>
    <cellStyle name="Navadno 23 3 4" xfId="1830" xr:uid="{7A80065D-9569-41BD-ACAE-AA17D05EC4A7}"/>
    <cellStyle name="Navadno 23 3 5" xfId="1831" xr:uid="{6CEA7E57-068B-41FB-92C8-04C0ED9B49E5}"/>
    <cellStyle name="Navadno 23 3 6" xfId="1832" xr:uid="{5546725F-C1FC-463B-B9F2-74D4EBB8E557}"/>
    <cellStyle name="Navadno 23 3 7" xfId="1833" xr:uid="{E145AB62-AEB3-46B0-8F96-76435AD1AFD4}"/>
    <cellStyle name="Navadno 23 3 8" xfId="1834" xr:uid="{EE1E0D7F-75C7-40DC-A073-78EC65214385}"/>
    <cellStyle name="Navadno 23 30" xfId="1835" xr:uid="{2920725D-9C0E-4953-8DFA-EC4AD2268781}"/>
    <cellStyle name="Navadno 23 30 2" xfId="1836" xr:uid="{9E11A039-5399-46EA-9E25-789455D9C9F6}"/>
    <cellStyle name="Navadno 23 31" xfId="1837" xr:uid="{FA136A99-261E-4B23-947D-B2FA39B2F7A2}"/>
    <cellStyle name="Navadno 23 31 2" xfId="1838" xr:uid="{0042EB80-024B-49F0-9341-1490AC1E7AF6}"/>
    <cellStyle name="Navadno 23 32" xfId="1839" xr:uid="{6D1BB0F3-C047-4CAE-A226-5BDF67E3A685}"/>
    <cellStyle name="Navadno 23 32 2" xfId="1840" xr:uid="{700F653C-03DD-4CE6-A922-ECC5BEE13532}"/>
    <cellStyle name="Navadno 23 33" xfId="1841" xr:uid="{20CF4559-7232-4F01-A1B4-EB96DC088F10}"/>
    <cellStyle name="Navadno 23 33 2" xfId="1842" xr:uid="{B37FA171-7345-47C7-937B-C5E879340D74}"/>
    <cellStyle name="Navadno 23 34" xfId="1843" xr:uid="{4A119A12-734F-41F2-A06A-54846BDE2681}"/>
    <cellStyle name="Navadno 23 34 2" xfId="1844" xr:uid="{4EA31C62-02BC-4D9B-BF40-556B0C8AACA0}"/>
    <cellStyle name="Navadno 23 35" xfId="1845" xr:uid="{2C6B1B59-D43D-4701-A50D-89CA837C59A0}"/>
    <cellStyle name="Navadno 23 35 2" xfId="1846" xr:uid="{4D97BED8-4079-440F-8CC3-F8A494E2FF45}"/>
    <cellStyle name="Navadno 23 36" xfId="1847" xr:uid="{AA6E040A-8A2E-4AAA-9F81-C52BB0E02CDB}"/>
    <cellStyle name="Navadno 23 36 2" xfId="1848" xr:uid="{0D215112-2553-44CD-922A-C6A79A0D215F}"/>
    <cellStyle name="Navadno 23 37" xfId="1849" xr:uid="{33C96F9F-5087-425F-AF3F-F02A65165EA4}"/>
    <cellStyle name="Navadno 23 37 2" xfId="1850" xr:uid="{6DF4171E-6590-4893-A672-23348232222C}"/>
    <cellStyle name="Navadno 23 38" xfId="1851" xr:uid="{444DF971-6A46-4247-9B4F-1C0E22882431}"/>
    <cellStyle name="Navadno 23 38 2" xfId="1852" xr:uid="{D2BED5C4-4843-4B1D-8695-B9C2911AC8EC}"/>
    <cellStyle name="Navadno 23 39" xfId="1853" xr:uid="{A25C1C16-8D07-43D6-820B-9DDF5B9AFCBF}"/>
    <cellStyle name="Navadno 23 39 2" xfId="1854" xr:uid="{F77D20DC-5820-46CA-B6E6-A5A32EFBDE6C}"/>
    <cellStyle name="Navadno 23 4" xfId="1855" xr:uid="{04748879-43A3-408A-A37F-77AD5EBA3496}"/>
    <cellStyle name="Navadno 23 4 2" xfId="1856" xr:uid="{8571A072-EAD4-4DDF-BE4F-0DC48657693C}"/>
    <cellStyle name="Navadno 23 4 3" xfId="1857" xr:uid="{E9670FAB-E1FD-42C6-95CA-C376D3E80706}"/>
    <cellStyle name="Navadno 23 4 4" xfId="1858" xr:uid="{4EE8FBAF-CA89-4DC7-9A4A-3B7E28F9E102}"/>
    <cellStyle name="Navadno 23 4 5" xfId="1859" xr:uid="{77E0642A-BE2D-42DC-B63A-A5BA2AECBB98}"/>
    <cellStyle name="Navadno 23 4 6" xfId="1860" xr:uid="{F38407A3-8EC4-4370-9267-23148591AC6C}"/>
    <cellStyle name="Navadno 23 40" xfId="1861" xr:uid="{6DF4B698-66BA-4C7E-8E35-5E2DFA45CEEC}"/>
    <cellStyle name="Navadno 23 40 2" xfId="1862" xr:uid="{E1CC3483-39C8-4B4A-8184-D95B22943324}"/>
    <cellStyle name="Navadno 23 41" xfId="1863" xr:uid="{83A53675-D2B7-4850-ACB3-055C379392D7}"/>
    <cellStyle name="Navadno 23 41 2" xfId="1864" xr:uid="{BB3FE1AE-170B-45E6-B149-E0552A3E281E}"/>
    <cellStyle name="Navadno 23 42" xfId="1865" xr:uid="{AF23923E-3959-4461-8375-D07E4AF7ABD1}"/>
    <cellStyle name="Navadno 23 42 2" xfId="1866" xr:uid="{16008619-0422-4744-9EC2-5450696745BD}"/>
    <cellStyle name="Navadno 23 43" xfId="1867" xr:uid="{A5E929DC-371E-4892-86B9-05A613180ACA}"/>
    <cellStyle name="Navadno 23 43 2" xfId="1868" xr:uid="{7D25B581-3E11-400B-B3AE-46CBCFBDE335}"/>
    <cellStyle name="Navadno 23 44" xfId="1869" xr:uid="{DC200731-9299-4A7D-8213-B7ACB8A1036B}"/>
    <cellStyle name="Navadno 23 44 2" xfId="1870" xr:uid="{AD1060C4-5DC4-4017-BC69-229F8574593A}"/>
    <cellStyle name="Navadno 23 5" xfId="1871" xr:uid="{F4C31A1B-6895-46D5-8903-63DAC1A0EFE2}"/>
    <cellStyle name="Navadno 23 5 2" xfId="1872" xr:uid="{C29D5CD9-995E-48D8-9F25-D2F0DC3734EE}"/>
    <cellStyle name="Navadno 23 5 3" xfId="1873" xr:uid="{D9B83748-EB3F-4101-BAA8-C81983160DB6}"/>
    <cellStyle name="Navadno 23 5 4" xfId="1874" xr:uid="{E825BA9E-7598-465F-AE40-7DC178BA68FE}"/>
    <cellStyle name="Navadno 23 5 5" xfId="1875" xr:uid="{44EC3691-2920-4A97-820F-0043BF871152}"/>
    <cellStyle name="Navadno 23 5 6" xfId="1876" xr:uid="{79B4E191-370D-4D27-BAB8-99FB02AE4645}"/>
    <cellStyle name="Navadno 23 6" xfId="1877" xr:uid="{13011A7B-6522-4397-8F17-469812C3B6AC}"/>
    <cellStyle name="Navadno 23 6 2" xfId="1878" xr:uid="{49101C28-6E42-4C36-B5E7-2F06B4B7EEAD}"/>
    <cellStyle name="Navadno 23 6 3" xfId="1879" xr:uid="{1CDF6B68-E879-466C-BA37-8D9E5055A770}"/>
    <cellStyle name="Navadno 23 6 4" xfId="1880" xr:uid="{30F2C24D-CCAE-4481-B6DA-E2B1BA12D1D6}"/>
    <cellStyle name="Navadno 23 6 5" xfId="1881" xr:uid="{D1EECFFD-2CD7-470A-B3C5-66CA4A7D0604}"/>
    <cellStyle name="Navadno 23 6 6" xfId="1882" xr:uid="{9BF75184-5E90-4FDA-AEE8-7C2DE7C93966}"/>
    <cellStyle name="Navadno 23 7" xfId="1883" xr:uid="{C0E794AA-2B9F-4529-952D-1CB86C32F57A}"/>
    <cellStyle name="Navadno 23 7 2" xfId="1884" xr:uid="{186A7E86-E015-4D8D-AD1E-8B0D7605028E}"/>
    <cellStyle name="Navadno 23 8" xfId="1885" xr:uid="{48BBDF6D-0AC7-4D4A-B898-2E5A33224B52}"/>
    <cellStyle name="Navadno 23 8 2" xfId="1886" xr:uid="{60D58C98-7EEB-42A6-B440-1EAF0A249A25}"/>
    <cellStyle name="Navadno 23 9" xfId="1887" xr:uid="{0EE55DCE-C54F-4C5B-9A8B-102F6EF4C471}"/>
    <cellStyle name="Navadno 23 9 2" xfId="1888" xr:uid="{06A87692-1306-48C2-A8CA-EA00B65DE2D8}"/>
    <cellStyle name="Navadno 24" xfId="1889" xr:uid="{A99456D8-7D92-45AC-BBBA-CB87C03AF4C0}"/>
    <cellStyle name="Navadno 24 10" xfId="1890" xr:uid="{7218319A-FBD5-47C5-9B42-51E687E97B26}"/>
    <cellStyle name="Navadno 24 11" xfId="1891" xr:uid="{E0910511-8114-4211-A32E-C3CCB1325ADD}"/>
    <cellStyle name="Navadno 24 12" xfId="1892" xr:uid="{B3AA4503-EC66-4CA0-9ECF-F57ABE33762E}"/>
    <cellStyle name="Navadno 24 13" xfId="1893" xr:uid="{230B3F8C-FC79-4C82-903C-A23B1875650A}"/>
    <cellStyle name="Navadno 24 14" xfId="1894" xr:uid="{C8D1F9AF-8F02-4A21-89A0-4F68A0CD9EC0}"/>
    <cellStyle name="Navadno 24 15" xfId="1895" xr:uid="{A4754320-D44F-441E-B654-776AB98E395B}"/>
    <cellStyle name="Navadno 24 16" xfId="1896" xr:uid="{9DB5F4F9-6680-41E1-BECD-A8E272954152}"/>
    <cellStyle name="Navadno 24 17" xfId="1897" xr:uid="{51987D83-73EA-46D7-9B54-7D585740FBA5}"/>
    <cellStyle name="Navadno 24 18" xfId="1898" xr:uid="{1D5F7FB1-905B-4133-8675-9CA12E153B24}"/>
    <cellStyle name="Navadno 24 2" xfId="1899" xr:uid="{D35E09D6-C2B1-4F0F-AB08-7CA771CFED8A}"/>
    <cellStyle name="Navadno 24 3" xfId="1900" xr:uid="{600CA389-8F0D-4AD8-837C-B8FB8E3DFF79}"/>
    <cellStyle name="Navadno 24 4" xfId="1901" xr:uid="{D3DD9FDE-C25A-4D8F-ADB6-B65EFA8E1D5A}"/>
    <cellStyle name="Navadno 24 5" xfId="1902" xr:uid="{0A90AC73-B6DB-476C-AE36-0AF1D866EEA0}"/>
    <cellStyle name="Navadno 24 6" xfId="1903" xr:uid="{F19852FE-DBE0-434C-9C61-8EBBFAFFAA45}"/>
    <cellStyle name="Navadno 24 7" xfId="1904" xr:uid="{C9889E38-0469-4A43-BEBB-6A9500737DE2}"/>
    <cellStyle name="Navadno 24 8" xfId="1905" xr:uid="{501AEEB1-BE74-4C1D-96C2-876305A57E69}"/>
    <cellStyle name="Navadno 24 9" xfId="1906" xr:uid="{4C5E03DF-8B94-4337-BB94-5D6A317499B7}"/>
    <cellStyle name="Navadno 25" xfId="1907" xr:uid="{EC11D128-BA16-41C8-A131-1CC6501398EB}"/>
    <cellStyle name="Navadno 25 10" xfId="1908" xr:uid="{18BC663D-8309-4FF4-8580-0F6317372230}"/>
    <cellStyle name="Navadno 25 10 2" xfId="1909" xr:uid="{43B6ED0E-80F7-48FC-9B36-96E6CEFE971A}"/>
    <cellStyle name="Navadno 25 11" xfId="1910" xr:uid="{6008DA70-E607-4317-A935-4A9BFF045157}"/>
    <cellStyle name="Navadno 25 11 2" xfId="1911" xr:uid="{17822605-64E3-4DD8-8326-3FF5763242D4}"/>
    <cellStyle name="Navadno 25 12" xfId="1912" xr:uid="{FEE45E35-75C2-45CF-975B-C1AD4E856E77}"/>
    <cellStyle name="Navadno 25 12 2" xfId="1913" xr:uid="{A57A48FD-4E20-4CFA-930B-FD40F13AB888}"/>
    <cellStyle name="Navadno 25 13" xfId="1914" xr:uid="{17D7C396-0A22-405A-A45E-1E21DEEAEA9E}"/>
    <cellStyle name="Navadno 25 13 2" xfId="1915" xr:uid="{159080E2-6FB6-4536-A508-95AAE1745AB5}"/>
    <cellStyle name="Navadno 25 14" xfId="1916" xr:uid="{8B22B55F-25E7-4877-A151-13B81649DE4D}"/>
    <cellStyle name="Navadno 25 14 2" xfId="1917" xr:uid="{1F8F5CB6-15AA-4E6B-9163-B536C42908B7}"/>
    <cellStyle name="Navadno 25 15" xfId="1918" xr:uid="{17DCD094-B60E-4C10-B5A8-96336035655B}"/>
    <cellStyle name="Navadno 25 15 2" xfId="1919" xr:uid="{EBBCF1D3-70D0-4B06-90CE-1C29FD7C14B6}"/>
    <cellStyle name="Navadno 25 16" xfId="1920" xr:uid="{0926FE6B-7B88-445E-9E4E-6F1305FA43FC}"/>
    <cellStyle name="Navadno 25 16 2" xfId="1921" xr:uid="{96186F35-4299-4818-8F96-C2B1E564C5D3}"/>
    <cellStyle name="Navadno 25 17" xfId="1922" xr:uid="{11CFBFB8-0287-4D01-9286-608FBA3D7CC0}"/>
    <cellStyle name="Navadno 25 17 2" xfId="1923" xr:uid="{34051E33-EC7C-4ABC-A842-074DA3819453}"/>
    <cellStyle name="Navadno 25 18" xfId="1924" xr:uid="{D38C5A69-8F24-4F68-922B-6FC28F1D0549}"/>
    <cellStyle name="Navadno 25 18 2" xfId="1925" xr:uid="{07BB1353-E296-4D48-B9D4-E9120E88C36D}"/>
    <cellStyle name="Navadno 25 19" xfId="1926" xr:uid="{7BC2E94E-04F3-4568-BAD5-FC5B9C5C5A61}"/>
    <cellStyle name="Navadno 25 19 2" xfId="1927" xr:uid="{11C90C2D-9AD2-467B-9A81-008513A6DA73}"/>
    <cellStyle name="Navadno 25 2" xfId="1928" xr:uid="{A1D17EEE-BC88-4730-B1A1-0ED9B08B7A82}"/>
    <cellStyle name="Navadno 25 2 10" xfId="1929" xr:uid="{9DBF001C-69C6-4979-B7D2-4AA9CD23666F}"/>
    <cellStyle name="Navadno 25 2 11" xfId="1930" xr:uid="{12B00148-BAAD-4062-B695-1DDF3FA333BD}"/>
    <cellStyle name="Navadno 25 2 12" xfId="1931" xr:uid="{FE88B91A-FD80-419D-BE43-90691E9F3F86}"/>
    <cellStyle name="Navadno 25 2 13" xfId="1932" xr:uid="{2946715D-82A8-4331-8A74-61F9D89381E3}"/>
    <cellStyle name="Navadno 25 2 14" xfId="1933" xr:uid="{D5C662D1-6D1C-4498-9C23-A0ED3CE534FC}"/>
    <cellStyle name="Navadno 25 2 15" xfId="1934" xr:uid="{B362908A-76BA-4A34-9235-48418585D55C}"/>
    <cellStyle name="Navadno 25 2 16" xfId="1935" xr:uid="{37A63E33-1BD0-41E3-B81D-B79AF382DF6A}"/>
    <cellStyle name="Navadno 25 2 17" xfId="1936" xr:uid="{5D1961E5-4DC8-4BFB-92A3-855666958E96}"/>
    <cellStyle name="Navadno 25 2 18" xfId="1937" xr:uid="{A1320230-492B-4AF6-8C0C-F9F12FF9D207}"/>
    <cellStyle name="Navadno 25 2 19" xfId="1938" xr:uid="{5AB3FFEE-D106-42DC-AD6A-ABE0E7B17E13}"/>
    <cellStyle name="Navadno 25 2 2" xfId="1939" xr:uid="{ACA06A2C-26F0-4D2D-A5A9-1C4F011F12F0}"/>
    <cellStyle name="Navadno 25 2 20" xfId="1940" xr:uid="{2513D75C-5ABC-4A6A-BF22-C9E2AB4ECD90}"/>
    <cellStyle name="Navadno 25 2 21" xfId="1941" xr:uid="{6545B4B3-2547-449D-9678-81578A1CBE9A}"/>
    <cellStyle name="Navadno 25 2 22" xfId="1942" xr:uid="{81AF5D7B-CA4C-4F13-9971-882521FCC351}"/>
    <cellStyle name="Navadno 25 2 23" xfId="1943" xr:uid="{2EF908F2-7428-4A70-87AE-F458941F9666}"/>
    <cellStyle name="Navadno 25 2 3" xfId="1944" xr:uid="{F73C84FE-298F-4085-B05A-806EFAF9527A}"/>
    <cellStyle name="Navadno 25 2 4" xfId="1945" xr:uid="{87CC54F5-4340-40DD-8963-12D0642CB867}"/>
    <cellStyle name="Navadno 25 2 5" xfId="1946" xr:uid="{039B037C-DCF9-42E1-8890-DB6CCA81BC7D}"/>
    <cellStyle name="Navadno 25 2 6" xfId="1947" xr:uid="{CAA918D1-DDC7-420F-9285-D27321024F9F}"/>
    <cellStyle name="Navadno 25 2 7" xfId="1948" xr:uid="{0AB15EC2-CDBB-403C-BF0B-B121403F2356}"/>
    <cellStyle name="Navadno 25 2 8" xfId="1949" xr:uid="{3A4C210A-18F5-408F-BDAF-63B92CA75729}"/>
    <cellStyle name="Navadno 25 2 9" xfId="1950" xr:uid="{89433934-2EFA-4C45-9B35-0CAF00573F45}"/>
    <cellStyle name="Navadno 25 20" xfId="1951" xr:uid="{E92001A1-78BD-42CA-9534-3188350463CC}"/>
    <cellStyle name="Navadno 25 20 2" xfId="1952" xr:uid="{263026ED-70A8-4219-9267-AEEBF317DA90}"/>
    <cellStyle name="Navadno 25 21" xfId="1953" xr:uid="{AC813E30-03CA-45FB-972D-68C03E710D0C}"/>
    <cellStyle name="Navadno 25 21 2" xfId="1954" xr:uid="{BC319F31-6A75-4D17-A6B1-A230C96D3E93}"/>
    <cellStyle name="Navadno 25 22" xfId="1955" xr:uid="{B76EC352-EA2C-4C10-86F6-1DDF74C86CA4}"/>
    <cellStyle name="Navadno 25 22 2" xfId="1956" xr:uid="{E0D13962-24EB-457F-AB25-362689851124}"/>
    <cellStyle name="Navadno 25 23" xfId="1957" xr:uid="{07BC6F9C-5837-4C8F-9C72-385967F6C8D5}"/>
    <cellStyle name="Navadno 25 23 2" xfId="1958" xr:uid="{A4A2379C-58AC-4112-BBC3-853C87D38E1B}"/>
    <cellStyle name="Navadno 25 24" xfId="1959" xr:uid="{B37A9E8D-829C-43DF-ADE9-3BE786188E19}"/>
    <cellStyle name="Navadno 25 24 2" xfId="1960" xr:uid="{9F97DD3C-41C2-4E7B-AFE8-C88B2CB5029E}"/>
    <cellStyle name="Navadno 25 25" xfId="1961" xr:uid="{C15309E4-7F1E-4D4F-8218-0D55670EC505}"/>
    <cellStyle name="Navadno 25 25 2" xfId="1962" xr:uid="{8887263E-F64C-4344-9B63-E26330F700C5}"/>
    <cellStyle name="Navadno 25 26" xfId="1963" xr:uid="{307E7136-E9CA-49D6-975E-F1B5B2EE0E55}"/>
    <cellStyle name="Navadno 25 26 2" xfId="1964" xr:uid="{7D3199F6-BBB7-4656-AF29-AD0865BC4261}"/>
    <cellStyle name="Navadno 25 27" xfId="1965" xr:uid="{094ED6E3-9D9A-4F72-9285-FAFD59091EE3}"/>
    <cellStyle name="Navadno 25 27 2" xfId="1966" xr:uid="{4051C84D-9AD5-4529-8DE2-987B2CC9EBF6}"/>
    <cellStyle name="Navadno 25 28" xfId="1967" xr:uid="{736A6287-126F-49D5-ADD3-AF64DEB49298}"/>
    <cellStyle name="Navadno 25 28 2" xfId="1968" xr:uid="{D287C389-4FDF-4A51-8972-758FBEE4F6B4}"/>
    <cellStyle name="Navadno 25 29" xfId="1969" xr:uid="{23A80D73-18A5-4E4E-972F-81E3BD2CF5EB}"/>
    <cellStyle name="Navadno 25 29 2" xfId="1970" xr:uid="{E40E1560-B5E4-4872-823A-7AEA70DC8514}"/>
    <cellStyle name="Navadno 25 3" xfId="1971" xr:uid="{66AFED9C-5C2A-4DFE-AA0E-4A4683A244EC}"/>
    <cellStyle name="Navadno 25 3 2" xfId="1972" xr:uid="{9B5EE1C3-1CD5-4EB6-A01A-ED46D14D9E40}"/>
    <cellStyle name="Navadno 25 3 3" xfId="1973" xr:uid="{5552D5CF-530D-4537-9083-C1916EA397BC}"/>
    <cellStyle name="Navadno 25 3 4" xfId="1974" xr:uid="{C39D6733-302C-40E4-B732-D8684FBAAAD7}"/>
    <cellStyle name="Navadno 25 3 5" xfId="1975" xr:uid="{D325785C-7301-47AD-AE56-3808408295A2}"/>
    <cellStyle name="Navadno 25 3 6" xfId="1976" xr:uid="{4D37E02E-B67E-4206-918E-116FAC7C4B45}"/>
    <cellStyle name="Navadno 25 3 7" xfId="1977" xr:uid="{E715DAC2-2D16-4B71-96B2-6A4897C6AC4E}"/>
    <cellStyle name="Navadno 25 3 8" xfId="1978" xr:uid="{B5EA0133-3947-4D26-A52A-E10A81A821B0}"/>
    <cellStyle name="Navadno 25 30" xfId="1979" xr:uid="{CF2DBEA3-B732-4D95-8B30-7E3438C0D24E}"/>
    <cellStyle name="Navadno 25 30 2" xfId="1980" xr:uid="{7D662CE8-864A-48D3-A8E5-D334687C83AD}"/>
    <cellStyle name="Navadno 25 31" xfId="1981" xr:uid="{8A8150D9-5348-47B4-AE40-E5E2AFAA3841}"/>
    <cellStyle name="Navadno 25 31 2" xfId="1982" xr:uid="{4576EB3E-0180-4361-AABC-FA419B2069AC}"/>
    <cellStyle name="Navadno 25 32" xfId="1983" xr:uid="{BF1686A5-C0B4-49A5-B3FC-AFF73D81136D}"/>
    <cellStyle name="Navadno 25 32 2" xfId="1984" xr:uid="{FA5062C0-9591-4AD0-B0FD-5A391F663F4D}"/>
    <cellStyle name="Navadno 25 33" xfId="1985" xr:uid="{C5091DA2-1B15-4C2D-949C-C9DAD1B21E3E}"/>
    <cellStyle name="Navadno 25 33 2" xfId="1986" xr:uid="{0399F3C6-26D3-45D3-AE42-CDBFE768D789}"/>
    <cellStyle name="Navadno 25 34" xfId="1987" xr:uid="{9C9673D8-2C5B-4107-8152-9C3DBA795D2C}"/>
    <cellStyle name="Navadno 25 34 2" xfId="1988" xr:uid="{A566B1CD-F6FD-4D75-9777-A939516C59BD}"/>
    <cellStyle name="Navadno 25 35" xfId="1989" xr:uid="{BA6B58CF-564B-4EAA-8469-2FC7BFC662A6}"/>
    <cellStyle name="Navadno 25 35 2" xfId="1990" xr:uid="{1AB2065A-2231-4B8B-BCE0-6371976179A8}"/>
    <cellStyle name="Navadno 25 36" xfId="1991" xr:uid="{6ACC4682-6CE6-49B1-BDCB-BBE6C824C2D9}"/>
    <cellStyle name="Navadno 25 36 2" xfId="1992" xr:uid="{B5B280BF-CEB0-413D-A896-F82F8C0BAC1F}"/>
    <cellStyle name="Navadno 25 37" xfId="1993" xr:uid="{6F943C61-4C7E-417A-A03B-5112C379AD39}"/>
    <cellStyle name="Navadno 25 37 2" xfId="1994" xr:uid="{6C3EFA94-1781-466A-9534-E6C5B1FFEA24}"/>
    <cellStyle name="Navadno 25 38" xfId="1995" xr:uid="{993EED89-61FF-48C7-903E-0EBFBB38A092}"/>
    <cellStyle name="Navadno 25 38 2" xfId="1996" xr:uid="{9C501010-4473-477A-A098-DCDB7B0BAEC2}"/>
    <cellStyle name="Navadno 25 39" xfId="1997" xr:uid="{44280281-F7CA-4546-ACCB-32B6850BAB0D}"/>
    <cellStyle name="Navadno 25 39 2" xfId="1998" xr:uid="{53942EA1-39C7-4C7E-824A-657CAB6EA68B}"/>
    <cellStyle name="Navadno 25 4" xfId="1999" xr:uid="{C26D2F40-3CF2-47E2-A287-E4BF1DEA13C0}"/>
    <cellStyle name="Navadno 25 4 2" xfId="2000" xr:uid="{8BE105DF-87D1-4DBD-94D2-47329DF55628}"/>
    <cellStyle name="Navadno 25 4 3" xfId="2001" xr:uid="{9BE6B7DA-FE32-457C-BFFB-DD85EB54B6F0}"/>
    <cellStyle name="Navadno 25 4 4" xfId="2002" xr:uid="{0E533AE4-2EFD-4CFD-B551-FA53CE51368D}"/>
    <cellStyle name="Navadno 25 4 5" xfId="2003" xr:uid="{2457B474-22EE-46BC-8EDB-DD62727CD4ED}"/>
    <cellStyle name="Navadno 25 4 6" xfId="2004" xr:uid="{3B8DE496-0938-404E-A13B-F4985C7966AB}"/>
    <cellStyle name="Navadno 25 40" xfId="2005" xr:uid="{B464AF1F-121E-498F-AF25-A3517C865315}"/>
    <cellStyle name="Navadno 25 40 2" xfId="2006" xr:uid="{5FA77694-9C62-49B4-8C00-730A9DC3E65B}"/>
    <cellStyle name="Navadno 25 41" xfId="2007" xr:uid="{ECA56BFE-0338-410F-8F2F-EDE44D6CD910}"/>
    <cellStyle name="Navadno 25 41 2" xfId="2008" xr:uid="{B9ABC8ED-C616-4FDA-A28D-9457686F1531}"/>
    <cellStyle name="Navadno 25 42" xfId="2009" xr:uid="{9DA683F4-B272-4147-ABF4-7EA3B2336252}"/>
    <cellStyle name="Navadno 25 42 2" xfId="2010" xr:uid="{B2FBE407-3BCB-492D-956C-EC15EDD84E0A}"/>
    <cellStyle name="Navadno 25 43" xfId="2011" xr:uid="{001FA076-675B-4ADE-A3EB-721652CE5B86}"/>
    <cellStyle name="Navadno 25 43 2" xfId="2012" xr:uid="{433483B4-8E78-4E4A-AA0E-A3B81141915C}"/>
    <cellStyle name="Navadno 25 44" xfId="2013" xr:uid="{0551ED3A-F0BA-4909-A58F-0546E59010D4}"/>
    <cellStyle name="Navadno 25 44 2" xfId="2014" xr:uid="{7ED2F09E-086C-4A86-AA5D-123A0000A3AF}"/>
    <cellStyle name="Navadno 25 5" xfId="2015" xr:uid="{7E64FCB9-9425-4E67-B4F4-99D950405D40}"/>
    <cellStyle name="Navadno 25 5 2" xfId="2016" xr:uid="{84FC02EC-4803-4FD8-A5C6-28AC2E01A5E7}"/>
    <cellStyle name="Navadno 25 5 3" xfId="2017" xr:uid="{59B97C19-763D-41E9-87C5-F5878E7F0CC7}"/>
    <cellStyle name="Navadno 25 5 4" xfId="2018" xr:uid="{9C407973-8DAA-4411-BD02-BF8FB3C482AC}"/>
    <cellStyle name="Navadno 25 5 5" xfId="2019" xr:uid="{A57A2532-1E6A-4068-B50B-910D080BBE1C}"/>
    <cellStyle name="Navadno 25 5 6" xfId="2020" xr:uid="{2AF56CB6-AE8D-410A-B9B7-83FA72955570}"/>
    <cellStyle name="Navadno 25 6" xfId="2021" xr:uid="{F692A023-2E77-4A15-9FCA-844852DA773B}"/>
    <cellStyle name="Navadno 25 6 2" xfId="2022" xr:uid="{2246F0CB-FE9E-4279-8BB7-F2D9093AB36C}"/>
    <cellStyle name="Navadno 25 6 3" xfId="2023" xr:uid="{709581C6-7495-4A2B-BC81-FC58D817DAE8}"/>
    <cellStyle name="Navadno 25 6 4" xfId="2024" xr:uid="{AE2E9CFC-86DB-419E-9AFE-6B4A956F4400}"/>
    <cellStyle name="Navadno 25 6 5" xfId="2025" xr:uid="{8EEF7869-315F-4821-9DF9-3DA393652803}"/>
    <cellStyle name="Navadno 25 6 6" xfId="2026" xr:uid="{90AC14BC-5C77-4D72-ADEB-80A37CB05527}"/>
    <cellStyle name="Navadno 25 7" xfId="2027" xr:uid="{65AED8C6-B267-491F-801B-30580F59EC6F}"/>
    <cellStyle name="Navadno 25 7 2" xfId="2028" xr:uid="{9F5537CC-1AFC-4B4C-BD8D-543DB09B1388}"/>
    <cellStyle name="Navadno 25 8" xfId="2029" xr:uid="{EB3644B4-3DED-4916-B2E1-50ECBD7FDA27}"/>
    <cellStyle name="Navadno 25 8 2" xfId="2030" xr:uid="{8E06634F-225A-43C2-B2AF-CF99F30AD069}"/>
    <cellStyle name="Navadno 25 9" xfId="2031" xr:uid="{A95D528E-9FDD-4503-AFF4-E0821D937FB8}"/>
    <cellStyle name="Navadno 25 9 2" xfId="2032" xr:uid="{A2CA7AC0-0058-446C-86D2-9D5C336559F3}"/>
    <cellStyle name="Navadno 26" xfId="2033" xr:uid="{6C2A7BF4-E452-4F13-851E-A8D2317343BE}"/>
    <cellStyle name="Navadno 26 10" xfId="2034" xr:uid="{1367E096-BB1E-4ADD-8053-6DBA0320F492}"/>
    <cellStyle name="Navadno 26 11" xfId="2035" xr:uid="{F3C0CDC2-3FDF-4B29-8C11-86C3EFE3DDC2}"/>
    <cellStyle name="Navadno 26 12" xfId="2036" xr:uid="{B8971E46-240C-40EC-8076-EB4056BA93F9}"/>
    <cellStyle name="Navadno 26 13" xfId="2037" xr:uid="{9B6E0564-CC41-4FCE-ABF9-A1FBC19C7549}"/>
    <cellStyle name="Navadno 26 14" xfId="2038" xr:uid="{830911CE-14B1-4F49-B62E-E8BC15AC2F4B}"/>
    <cellStyle name="Navadno 26 15" xfId="2039" xr:uid="{210B3FC9-9E99-415B-B47D-5A8B1E268471}"/>
    <cellStyle name="Navadno 26 16" xfId="2040" xr:uid="{9BE4232A-8BB2-4449-B891-D137F9A47B89}"/>
    <cellStyle name="Navadno 26 17" xfId="2041" xr:uid="{3F41CD5B-7FEE-414F-BBDA-8952BD2E4171}"/>
    <cellStyle name="Navadno 26 18" xfId="2042" xr:uid="{745D275C-E37B-42B1-920C-56FF944F1FE8}"/>
    <cellStyle name="Navadno 26 2" xfId="2043" xr:uid="{F1C78146-2560-4E6C-A0DA-1BB39D3373BB}"/>
    <cellStyle name="Navadno 26 3" xfId="2044" xr:uid="{4B091D7E-A2A0-440B-9116-FE09874FB86A}"/>
    <cellStyle name="Navadno 26 4" xfId="2045" xr:uid="{1AFE3ED0-DFCF-43D0-BB9A-007587493FA0}"/>
    <cellStyle name="Navadno 26 5" xfId="2046" xr:uid="{1FEB03FF-FD46-4E57-B778-37166FFF3F9F}"/>
    <cellStyle name="Navadno 26 6" xfId="2047" xr:uid="{CAFA3F6A-B599-4AD1-96A4-EFB767C574EE}"/>
    <cellStyle name="Navadno 26 7" xfId="2048" xr:uid="{C6D3536B-023A-4974-8163-EE18347D3796}"/>
    <cellStyle name="Navadno 26 8" xfId="2049" xr:uid="{572AA0AD-8CB2-4E4D-AFC0-DEECAA480BD8}"/>
    <cellStyle name="Navadno 26 9" xfId="2050" xr:uid="{B1DE671B-8506-41D9-ABB5-3B1E5D502B79}"/>
    <cellStyle name="Navadno 27" xfId="2051" xr:uid="{803639AD-BDDC-4EC1-BA6A-F0D888F8CCF6}"/>
    <cellStyle name="Navadno 27 10" xfId="2052" xr:uid="{3F1DD38A-239D-494E-93D1-C3CF830EC2B5}"/>
    <cellStyle name="Navadno 27 11" xfId="2053" xr:uid="{0F41A349-F6C5-47E0-946E-23AA5D6DCAFA}"/>
    <cellStyle name="Navadno 27 12" xfId="2054" xr:uid="{4C7DE0A3-8D3F-4894-876C-4E0D7598B58D}"/>
    <cellStyle name="Navadno 27 13" xfId="2055" xr:uid="{B2505768-4C4B-42A1-ACED-79E9D2ED5C83}"/>
    <cellStyle name="Navadno 27 14" xfId="2056" xr:uid="{E0EAE579-57BF-4359-BFD0-C6B48C668F7C}"/>
    <cellStyle name="Navadno 27 15" xfId="2057" xr:uid="{81197063-6798-4C3F-8DA2-D2366BA28546}"/>
    <cellStyle name="Navadno 27 16" xfId="2058" xr:uid="{6400A928-C1E2-4C32-A96E-6680DB34E4CB}"/>
    <cellStyle name="Navadno 27 17" xfId="2059" xr:uid="{31B4ED66-589C-4430-8C26-0E48DB2D8D94}"/>
    <cellStyle name="Navadno 27 18" xfId="2060" xr:uid="{4EC1FBB2-4131-466E-BD62-45B7C20FDB3E}"/>
    <cellStyle name="Navadno 27 2" xfId="2061" xr:uid="{689977DB-68E6-4AC1-8FD5-C6DC2BB2D8F1}"/>
    <cellStyle name="Navadno 27 3" xfId="2062" xr:uid="{5F2B0885-0140-449C-B648-CE9F0DBB5420}"/>
    <cellStyle name="Navadno 27 4" xfId="2063" xr:uid="{8ABBA3F8-839E-427D-90C9-18D9E4F002A9}"/>
    <cellStyle name="Navadno 27 5" xfId="2064" xr:uid="{A2961427-1BD3-4367-B070-3A174E23B0B1}"/>
    <cellStyle name="Navadno 27 6" xfId="2065" xr:uid="{8AE1D1C6-AB63-4029-A7C1-A4C98C5FE5A4}"/>
    <cellStyle name="Navadno 27 7" xfId="2066" xr:uid="{6430D5F5-74D5-4404-9775-52AEAAF86FFD}"/>
    <cellStyle name="Navadno 27 8" xfId="2067" xr:uid="{7802C5F1-3163-4BD7-AC2B-25783EB23013}"/>
    <cellStyle name="Navadno 27 9" xfId="2068" xr:uid="{B9756A8C-F21B-4109-A297-A6AE494B7469}"/>
    <cellStyle name="Navadno 28" xfId="2069" xr:uid="{8D83A697-0CA5-4E8B-B47D-B256C4E4A50F}"/>
    <cellStyle name="Navadno 28 10" xfId="2070" xr:uid="{36A2B4D9-CAED-4177-9B1D-D9B2ABD6D28A}"/>
    <cellStyle name="Navadno 28 11" xfId="2071" xr:uid="{80496E11-AEEB-4CF7-9CB4-6ACA55D11715}"/>
    <cellStyle name="Navadno 28 12" xfId="2072" xr:uid="{A18D4599-DD6C-49F5-A4C4-438FA6FDA6A6}"/>
    <cellStyle name="Navadno 28 13" xfId="2073" xr:uid="{78F94679-3E2D-4EB3-BB60-844D0038FDD6}"/>
    <cellStyle name="Navadno 28 14" xfId="2074" xr:uid="{2F6F869E-F1D0-452E-BAA6-1305C55A845D}"/>
    <cellStyle name="Navadno 28 15" xfId="2075" xr:uid="{60DAA27D-6FB0-43E6-AD10-B997722A2306}"/>
    <cellStyle name="Navadno 28 16" xfId="2076" xr:uid="{3D676DCD-B437-4C55-ACF2-023BA5127048}"/>
    <cellStyle name="Navadno 28 17" xfId="2077" xr:uid="{8B0A02AE-4B1C-4999-8C10-361CEF64D66B}"/>
    <cellStyle name="Navadno 28 18" xfId="2078" xr:uid="{E43F52A9-3947-4E55-85AB-BDC80771361A}"/>
    <cellStyle name="Navadno 28 19" xfId="2079" xr:uid="{83AF7AC9-440F-4C89-ACBA-51DE91630DCA}"/>
    <cellStyle name="Navadno 28 2" xfId="2080" xr:uid="{A2B269AD-F3AC-4559-9814-62372E6B2D67}"/>
    <cellStyle name="Navadno 28 20" xfId="2081" xr:uid="{A6D138A0-1B37-4D8B-9038-956AC8DDAF5A}"/>
    <cellStyle name="Navadno 28 21" xfId="2082" xr:uid="{43E8C758-C4E5-4BFD-92EF-06331BE32F33}"/>
    <cellStyle name="Navadno 28 22" xfId="2083" xr:uid="{B0A38EE8-0C06-4224-B44F-10E4C956556C}"/>
    <cellStyle name="Navadno 28 23" xfId="2084" xr:uid="{DF97941E-7891-491E-A5F0-A0A4BFAAE2FE}"/>
    <cellStyle name="Navadno 28 3" xfId="2085" xr:uid="{84F5B1F7-3B2F-4AAF-90C1-208685BE34E7}"/>
    <cellStyle name="Navadno 28 4" xfId="2086" xr:uid="{ABB69385-318F-4573-BF9E-63AA95CCB761}"/>
    <cellStyle name="Navadno 28 5" xfId="2087" xr:uid="{CA137DE5-3562-4984-BE32-F0E8F4984A1A}"/>
    <cellStyle name="Navadno 28 6" xfId="2088" xr:uid="{DE6CE808-D354-4FDF-8E4F-93264C16C1A3}"/>
    <cellStyle name="Navadno 28 7" xfId="2089" xr:uid="{73A5E9BD-1CCE-4044-8A01-0E598FA9382B}"/>
    <cellStyle name="Navadno 28 8" xfId="2090" xr:uid="{511DF74B-3BA2-418D-B13E-E2BA019BFECE}"/>
    <cellStyle name="Navadno 28 9" xfId="2091" xr:uid="{893A7773-61EA-4656-BCAC-447398208B64}"/>
    <cellStyle name="Navadno 29" xfId="2092" xr:uid="{11CA5964-8555-4D38-99C2-4BD15BD9FB70}"/>
    <cellStyle name="Navadno 29 10" xfId="2093" xr:uid="{FB181DC3-FB3E-4A41-B814-6AFA0AF615C9}"/>
    <cellStyle name="Navadno 29 11" xfId="2094" xr:uid="{1D5FE74E-B02D-4154-B576-CC9040B4D9BF}"/>
    <cellStyle name="Navadno 29 12" xfId="2095" xr:uid="{675F9996-A047-4835-888A-F40F6B6BBE51}"/>
    <cellStyle name="Navadno 29 13" xfId="2096" xr:uid="{EDC2C036-98CE-4643-8315-A189891A76E4}"/>
    <cellStyle name="Navadno 29 14" xfId="2097" xr:uid="{BC783100-40AF-4F4E-87C6-7FBAC0B4EE59}"/>
    <cellStyle name="Navadno 29 15" xfId="2098" xr:uid="{FC7456F7-3742-489A-843E-1A6EB9B89ED4}"/>
    <cellStyle name="Navadno 29 16" xfId="2099" xr:uid="{3C28E5CB-B249-4562-ABED-075A9C90115A}"/>
    <cellStyle name="Navadno 29 17" xfId="2100" xr:uid="{01607C5A-E6A9-445A-B670-536CF59C8F61}"/>
    <cellStyle name="Navadno 29 18" xfId="2101" xr:uid="{D3F5272F-2238-4162-87E4-D179943961A0}"/>
    <cellStyle name="Navadno 29 19" xfId="2102" xr:uid="{257DA5D2-4C03-44EB-BBD9-D7A8016678EF}"/>
    <cellStyle name="Navadno 29 2" xfId="2103" xr:uid="{CD73BB31-5DE8-4B40-B573-49FB0FC2FC06}"/>
    <cellStyle name="Navadno 29 2 2" xfId="5369" xr:uid="{FB61B0A9-A00C-4AE6-B1BF-CAEBF01F5BA5}"/>
    <cellStyle name="Navadno 29 20" xfId="2104" xr:uid="{DB07720F-229B-4ABA-9B10-AE77F3BB471F}"/>
    <cellStyle name="Navadno 29 21" xfId="2105" xr:uid="{93EB79A5-555D-4F52-9A65-ACAFABFB3E9A}"/>
    <cellStyle name="Navadno 29 22" xfId="2106" xr:uid="{070E4A3F-576A-4724-80A7-0F6E664AB412}"/>
    <cellStyle name="Navadno 29 23" xfId="2107" xr:uid="{11CA0574-DB43-4B3D-AF08-A5E688788639}"/>
    <cellStyle name="Navadno 29 24" xfId="2108" xr:uid="{57B8D72F-A05A-47E9-8D9F-0D1247283B5A}"/>
    <cellStyle name="Navadno 29 25" xfId="2109" xr:uid="{960BEFBB-05EF-4187-B489-EF59DD35D80D}"/>
    <cellStyle name="Navadno 29 26" xfId="2110" xr:uid="{F2E94B1B-B0A1-48F5-A8FA-75417A8C4955}"/>
    <cellStyle name="Navadno 29 27" xfId="2111" xr:uid="{78AF2C14-5606-4B6D-AC39-26416AF108F2}"/>
    <cellStyle name="Navadno 29 28" xfId="2112" xr:uid="{BB06ABCE-6925-4E24-A0DD-FABC1B35F8D4}"/>
    <cellStyle name="Navadno 29 29" xfId="2113" xr:uid="{45FB0A36-4361-4447-9978-F8E8071F8698}"/>
    <cellStyle name="Navadno 29 3" xfId="2114" xr:uid="{A0E36ACF-139B-4050-B222-B61985E4670C}"/>
    <cellStyle name="Navadno 29 4" xfId="2115" xr:uid="{3B5519B0-0A6C-4B16-8D6A-861B88A2C051}"/>
    <cellStyle name="Navadno 29 5" xfId="2116" xr:uid="{B09100AA-221B-41E3-9BE8-9B0E5FDC2B9D}"/>
    <cellStyle name="Navadno 29 6" xfId="2117" xr:uid="{1603C054-2841-4178-BCE6-22931BE0344A}"/>
    <cellStyle name="Navadno 29 7" xfId="2118" xr:uid="{1FB39666-E346-4043-9AAE-345987436491}"/>
    <cellStyle name="Navadno 29 8" xfId="2119" xr:uid="{50CF33DE-5138-4F8E-962B-AA9246335E2D}"/>
    <cellStyle name="Navadno 29 9" xfId="2120" xr:uid="{F2B1FC7A-619D-4C5F-B8CC-65475F806217}"/>
    <cellStyle name="Navadno 3" xfId="8" xr:uid="{00000000-0005-0000-0000-000036000000}"/>
    <cellStyle name="Navadno 3 10" xfId="2121" xr:uid="{2954DFCF-D701-4D2E-B665-9572BF9AFD66}"/>
    <cellStyle name="Navadno 3 11" xfId="2122" xr:uid="{7B1D620D-1E48-4DC0-8F5B-843ED612E370}"/>
    <cellStyle name="Navadno 3 11 18" xfId="5372" xr:uid="{CA26D978-540A-4644-9409-D0FC86DD12D0}"/>
    <cellStyle name="Navadno 3 11 18 2" xfId="5373" xr:uid="{CA9CBB42-1DFC-417C-A707-8A5405788034}"/>
    <cellStyle name="Navadno 3 11 18 2 2" xfId="5374" xr:uid="{A2A3B8FE-0A16-41AB-B360-01EED6C7B20B}"/>
    <cellStyle name="Navadno 3 11 18 2 2 2" xfId="5375" xr:uid="{EFC65FAA-E5B8-40DD-90D1-4276A8ED7E56}"/>
    <cellStyle name="Navadno 3 11 18 2 2 2 2" xfId="5376" xr:uid="{A8088DF2-ECAA-40AC-967F-E13F5F0F7B01}"/>
    <cellStyle name="Navadno 3 11 18 2 2 2 2 2" xfId="7325" xr:uid="{A2DFF331-AA3F-4321-AB9A-8FE731792183}"/>
    <cellStyle name="Navadno 3 11 18 2 2 2 3" xfId="5377" xr:uid="{F2E48CB7-864B-457C-8E01-16605723927B}"/>
    <cellStyle name="Navadno 3 11 18 2 2 2 3 2" xfId="7326" xr:uid="{B11CB24B-C04E-46AD-BB34-F9F1AC2915FF}"/>
    <cellStyle name="Navadno 3 11 18 2 2 2 4" xfId="7324" xr:uid="{2BF93FFC-74A7-4579-BC0B-32BB8A063C00}"/>
    <cellStyle name="Navadno 3 11 18 2 2 3" xfId="5378" xr:uid="{403C1B00-7DF2-49F3-9EA6-7B149DC1F602}"/>
    <cellStyle name="Navadno 3 11 18 2 2 3 2" xfId="7327" xr:uid="{232944F2-68F8-46E5-A453-21F13D53BCC1}"/>
    <cellStyle name="Navadno 3 11 18 2 2 4" xfId="5379" xr:uid="{0F860C79-9E9D-425A-AD20-40548C28AFDF}"/>
    <cellStyle name="Navadno 3 11 18 2 2 4 2" xfId="7328" xr:uid="{DEA36CE8-DAC1-4520-98B8-77CFDCB0BF3B}"/>
    <cellStyle name="Navadno 3 11 18 2 2 5" xfId="7323" xr:uid="{8B1EAE05-9F76-47EB-B808-805BCBC9DABC}"/>
    <cellStyle name="Navadno 3 11 18 2 3" xfId="5380" xr:uid="{E7920D86-A0E5-49A0-A440-46D25A622E18}"/>
    <cellStyle name="Navadno 3 11 18 2 3 2" xfId="5381" xr:uid="{A10C3C62-B259-46D6-A731-91AA66DAD4E4}"/>
    <cellStyle name="Navadno 3 11 18 2 3 2 2" xfId="7330" xr:uid="{B7E30250-AA6E-44A1-A680-AB542688349C}"/>
    <cellStyle name="Navadno 3 11 18 2 3 3" xfId="5382" xr:uid="{6DFC32C4-5C2A-4858-B2D7-99D4FFC3D033}"/>
    <cellStyle name="Navadno 3 11 18 2 3 3 2" xfId="7331" xr:uid="{0934C9B2-8418-40A7-940E-B255B2B7B0C2}"/>
    <cellStyle name="Navadno 3 11 18 2 3 4" xfId="7329" xr:uid="{E5C24D09-89F7-4979-A3A6-31C9B185F9D4}"/>
    <cellStyle name="Navadno 3 11 18 2 4" xfId="5383" xr:uid="{C66388A1-FCDB-4D92-853C-33F747F28F45}"/>
    <cellStyle name="Navadno 3 11 18 2 4 2" xfId="5384" xr:uid="{3C129078-AC32-49EB-8B6B-D38EAD6EAFCE}"/>
    <cellStyle name="Navadno 3 11 18 2 4 2 2" xfId="7333" xr:uid="{63487791-F851-4C7C-AAC1-F8ADB971D459}"/>
    <cellStyle name="Navadno 3 11 18 2 4 3" xfId="5385" xr:uid="{4E55FD0E-5D70-46A4-A09B-6442027893E7}"/>
    <cellStyle name="Navadno 3 11 18 2 4 3 2" xfId="7334" xr:uid="{9DC0F4FC-CBC6-44DC-AD98-1E554423A6EA}"/>
    <cellStyle name="Navadno 3 11 18 2 4 4" xfId="7332" xr:uid="{CC4233A4-F879-435E-B5E1-C58A0C81C96B}"/>
    <cellStyle name="Navadno 3 11 18 2 5" xfId="5386" xr:uid="{572EBF59-44E1-456B-A824-83B2D6B3053F}"/>
    <cellStyle name="Navadno 3 11 18 2 5 2" xfId="7335" xr:uid="{F8042F31-C0FF-4253-B06C-D7922776401A}"/>
    <cellStyle name="Navadno 3 11 18 2 6" xfId="5387" xr:uid="{F51067A5-D67E-4741-9BFE-4E1A4FF6A2ED}"/>
    <cellStyle name="Navadno 3 11 18 2 6 2" xfId="7336" xr:uid="{91E1ACFA-5835-41F2-9F94-DF90D4F919B8}"/>
    <cellStyle name="Navadno 3 11 18 2 7" xfId="5388" xr:uid="{9E9D1392-7395-4028-9489-1E2E05AFA919}"/>
    <cellStyle name="Navadno 3 11 18 2 7 2" xfId="7337" xr:uid="{3BA98FB3-C122-4002-AAF0-E9D4FC8B4D2C}"/>
    <cellStyle name="Navadno 3 11 18 2 8" xfId="7322" xr:uid="{324610FE-5C80-4869-9C99-F1A3A472ECD4}"/>
    <cellStyle name="Navadno 3 11 18 3" xfId="5389" xr:uid="{FF173335-C941-4E5D-AF2D-39665D4B40D0}"/>
    <cellStyle name="Navadno 3 11 18 3 2" xfId="5390" xr:uid="{028DD441-8557-468C-BEC5-DD3AF6B5DBFD}"/>
    <cellStyle name="Navadno 3 11 18 3 2 2" xfId="5391" xr:uid="{3994B3F1-8EB7-45A2-98C7-AF6BA4D56202}"/>
    <cellStyle name="Navadno 3 11 18 3 2 2 2" xfId="7340" xr:uid="{1EFDB65E-13E9-4229-BC89-B71520A8CB62}"/>
    <cellStyle name="Navadno 3 11 18 3 2 3" xfId="5392" xr:uid="{22AB4224-7A56-4312-A4B2-7EB9037FEDBC}"/>
    <cellStyle name="Navadno 3 11 18 3 2 3 2" xfId="7341" xr:uid="{AFEE9ED1-E48E-4104-B15A-8E65056617D9}"/>
    <cellStyle name="Navadno 3 11 18 3 2 4" xfId="7339" xr:uid="{9DD7EAE4-92E4-401C-8608-B4E7C1C25936}"/>
    <cellStyle name="Navadno 3 11 18 3 3" xfId="5393" xr:uid="{65536D65-F4DD-48AC-BB37-D688FAAA1F10}"/>
    <cellStyle name="Navadno 3 11 18 3 3 2" xfId="7342" xr:uid="{DBA0439D-D2D8-4258-A4A2-CC592D82376F}"/>
    <cellStyle name="Navadno 3 11 18 3 4" xfId="5394" xr:uid="{66676095-0C98-41C1-A4AA-AC2BE5545A21}"/>
    <cellStyle name="Navadno 3 11 18 3 4 2" xfId="7343" xr:uid="{A98C25E1-9CC6-4B4F-AE6B-7669E173906F}"/>
    <cellStyle name="Navadno 3 11 18 3 5" xfId="7338" xr:uid="{79364CDB-C361-4D1A-BE29-DF99A7E209AF}"/>
    <cellStyle name="Navadno 3 11 18 4" xfId="5395" xr:uid="{64198262-040E-48EB-829D-E7367CFC0ED8}"/>
    <cellStyle name="Navadno 3 11 18 4 2" xfId="5396" xr:uid="{7501CDE6-DB96-41E6-BE87-EA30E747E3BF}"/>
    <cellStyle name="Navadno 3 11 18 4 2 2" xfId="7345" xr:uid="{4E0E4802-986F-4A3B-A74A-AE9282734CB1}"/>
    <cellStyle name="Navadno 3 11 18 4 3" xfId="5397" xr:uid="{23C7CBE6-136A-4D34-BAB2-61549D5DB28A}"/>
    <cellStyle name="Navadno 3 11 18 4 3 2" xfId="7346" xr:uid="{FE9F81F7-D3B9-488B-B889-9DC9A193324E}"/>
    <cellStyle name="Navadno 3 11 18 4 4" xfId="7344" xr:uid="{AFBFF209-ED21-4A10-9B1B-85856570FA8F}"/>
    <cellStyle name="Navadno 3 11 18 5" xfId="5398" xr:uid="{6085FF36-86C3-4D3E-B62B-230D613024DE}"/>
    <cellStyle name="Navadno 3 11 18 5 2" xfId="5399" xr:uid="{D8BF9F65-E47F-4F33-9A40-17CB51909468}"/>
    <cellStyle name="Navadno 3 11 18 5 2 2" xfId="7348" xr:uid="{9A4F7BD0-C1CB-421E-9E73-6177DA49F17D}"/>
    <cellStyle name="Navadno 3 11 18 5 3" xfId="5400" xr:uid="{0E85C858-E4DB-4901-AA83-7C256F5556E5}"/>
    <cellStyle name="Navadno 3 11 18 5 3 2" xfId="7349" xr:uid="{996293B6-57C5-4FE7-A6B7-E58C8AC0D840}"/>
    <cellStyle name="Navadno 3 11 18 5 4" xfId="7347" xr:uid="{7867D281-1EE6-45E8-8C3C-CC411983E118}"/>
    <cellStyle name="Navadno 3 11 18 6" xfId="5401" xr:uid="{19E759F2-88B4-42DE-9D54-F5B8E4FC42DA}"/>
    <cellStyle name="Navadno 3 11 18 6 2" xfId="7350" xr:uid="{B8883FC6-FBF1-4542-832F-C4F4FAB73428}"/>
    <cellStyle name="Navadno 3 11 18 7" xfId="5402" xr:uid="{04C8A613-1031-4126-8B99-E5045C0DB3DD}"/>
    <cellStyle name="Navadno 3 11 18 7 2" xfId="7351" xr:uid="{12674A4D-8887-4C31-8ABF-491C540DBCF6}"/>
    <cellStyle name="Navadno 3 11 18 8" xfId="5403" xr:uid="{2FB05272-8E8F-43C4-A955-EA8E4C5339F6}"/>
    <cellStyle name="Navadno 3 11 18 8 2" xfId="7352" xr:uid="{31B23355-A134-43B1-8917-1F31FF7A99EF}"/>
    <cellStyle name="Navadno 3 11 18 9" xfId="7321" xr:uid="{C0E197D0-A3CF-47A3-B0CD-3AB81D60EA7B}"/>
    <cellStyle name="Navadno 3 11 2" xfId="5371" xr:uid="{379CE8A8-5185-4492-B62A-F49F5B527391}"/>
    <cellStyle name="Navadno 3 12" xfId="2123" xr:uid="{25471125-E574-4B60-8BAD-8C02305A3103}"/>
    <cellStyle name="Navadno 3 12 2" xfId="5370" xr:uid="{18BDDB84-39CB-4669-9DE5-F125A2F5F3D1}"/>
    <cellStyle name="Navadno 3 13" xfId="2124" xr:uid="{0292F052-4B31-450B-85DF-FFCF7EFB6710}"/>
    <cellStyle name="Navadno 3 14" xfId="2125" xr:uid="{78DAC17D-A04A-4009-95AA-376B818B4416}"/>
    <cellStyle name="Navadno 3 15" xfId="2126" xr:uid="{4ED9E56B-E679-43F3-B846-FEB8DC8B97F2}"/>
    <cellStyle name="Navadno 3 16" xfId="2127" xr:uid="{3E01F67D-6F3F-4040-B51D-11A2503BA92A}"/>
    <cellStyle name="Navadno 3 17" xfId="2128" xr:uid="{4AB7AD0E-31B5-4705-B802-4EDCDD690ED1}"/>
    <cellStyle name="Navadno 3 18" xfId="2129" xr:uid="{3B894101-B395-4976-88C9-A9C3C9564792}"/>
    <cellStyle name="Navadno 3 19" xfId="2130" xr:uid="{BFC45585-D5F6-4384-8956-ABF45A104438}"/>
    <cellStyle name="Navadno 3 2" xfId="23" xr:uid="{00000000-0005-0000-0000-000006000000}"/>
    <cellStyle name="Navadno 3 2 10" xfId="2132" xr:uid="{BA187387-0892-4AB6-AE5C-FD717FE62956}"/>
    <cellStyle name="Navadno 3 2 11" xfId="2133" xr:uid="{F3F6CCC1-93B1-4878-9A30-110D6ADE2BD7}"/>
    <cellStyle name="Navadno 3 2 12" xfId="2134" xr:uid="{15858CA3-9AD6-4060-ABE7-43B287F86D72}"/>
    <cellStyle name="Navadno 3 2 13" xfId="2135" xr:uid="{7BDA24B7-A92B-4314-97E9-5F0590149CE9}"/>
    <cellStyle name="Navadno 3 2 14" xfId="2136" xr:uid="{4E76A235-BF99-44E6-AF35-E211012E9CD7}"/>
    <cellStyle name="Navadno 3 2 15" xfId="2137" xr:uid="{498515F1-4EC0-4381-8366-896376C7D925}"/>
    <cellStyle name="Navadno 3 2 16" xfId="2138" xr:uid="{43E22CD8-D279-4846-A795-33E7A3497F44}"/>
    <cellStyle name="Navadno 3 2 17" xfId="2139" xr:uid="{1CE9E2E4-4D2F-4B05-BA88-C667C3A63BA0}"/>
    <cellStyle name="Navadno 3 2 18" xfId="2140" xr:uid="{A4ABBCDB-760E-499A-B845-D713CB489DBF}"/>
    <cellStyle name="Navadno 3 2 19" xfId="2141" xr:uid="{362F255F-6F22-4B6C-8AD2-781D8D5C8BBF}"/>
    <cellStyle name="Navadno 3 2 2" xfId="2142" xr:uid="{32B1BD5E-F9AD-466D-87B9-A6F16B42DF04}"/>
    <cellStyle name="Navadno 3 2 2 10" xfId="5406" xr:uid="{0CB489ED-98FA-44B2-866D-C75828AB6817}"/>
    <cellStyle name="Navadno 3 2 2 10 2" xfId="5407" xr:uid="{3E45CD16-14B7-47A7-8560-B26050F18087}"/>
    <cellStyle name="Navadno 3 2 2 10 2 2" xfId="7354" xr:uid="{BD45E2F5-30AA-472D-9BE8-F85A6B54C6A7}"/>
    <cellStyle name="Navadno 3 2 2 10 3" xfId="5408" xr:uid="{3DC3A203-DC0C-4925-9019-0B5B401EF651}"/>
    <cellStyle name="Navadno 3 2 2 10 3 2" xfId="7355" xr:uid="{3746FFF7-5499-4B8C-8452-FE7E596DC74E}"/>
    <cellStyle name="Navadno 3 2 2 10 4" xfId="7353" xr:uid="{4D1E69EA-2F3D-4C97-B487-938C4E13FD39}"/>
    <cellStyle name="Navadno 3 2 2 11" xfId="5409" xr:uid="{CBFFA048-6EFD-4C42-8367-E28737E4963B}"/>
    <cellStyle name="Navadno 3 2 2 11 2" xfId="5410" xr:uid="{11DC70AE-8061-493F-9BD6-6F4538A30B61}"/>
    <cellStyle name="Navadno 3 2 2 11 2 2" xfId="7357" xr:uid="{E56B48C5-350F-4124-951A-5C50DC996739}"/>
    <cellStyle name="Navadno 3 2 2 11 3" xfId="5411" xr:uid="{DB89B757-7A27-45D6-8647-13A8ADFD627B}"/>
    <cellStyle name="Navadno 3 2 2 11 3 2" xfId="7358" xr:uid="{1070EDA6-5EBC-40E8-9B69-B0D591E9FFAD}"/>
    <cellStyle name="Navadno 3 2 2 11 4" xfId="7356" xr:uid="{CD059113-1538-4DE3-9FCB-F8AC923B2AB0}"/>
    <cellStyle name="Navadno 3 2 2 12" xfId="5412" xr:uid="{87BC273F-CE7B-4778-8293-3BC15A9454B2}"/>
    <cellStyle name="Navadno 3 2 2 12 2" xfId="7359" xr:uid="{5CBE253A-5C6F-48A5-8556-C4D1BFC61388}"/>
    <cellStyle name="Navadno 3 2 2 13" xfId="5413" xr:uid="{FD8BF2C3-3D4A-49CA-9B71-F111B25FD298}"/>
    <cellStyle name="Navadno 3 2 2 13 2" xfId="7360" xr:uid="{0EEA14D1-8785-4591-8478-2380CBD4042D}"/>
    <cellStyle name="Navadno 3 2 2 14" xfId="5414" xr:uid="{7609F583-CC3E-44E7-B7F7-665EE457A66D}"/>
    <cellStyle name="Navadno 3 2 2 14 2" xfId="7361" xr:uid="{13AB5076-F53B-457E-8DEC-54D02242890B}"/>
    <cellStyle name="Navadno 3 2 2 15" xfId="5405" xr:uid="{43BECAB7-FF8C-4503-90E3-9AF117922A35}"/>
    <cellStyle name="Navadno 3 2 2 2" xfId="5415" xr:uid="{0E97B375-3D71-486C-A941-EADD58477CE3}"/>
    <cellStyle name="Navadno 3 2 2 2 2" xfId="5416" xr:uid="{F755C0B3-B624-47D0-B8E4-CAB1042F7271}"/>
    <cellStyle name="Navadno 3 2 2 2 2 2" xfId="5417" xr:uid="{D3B27360-250D-40A8-8B00-D5B0D0C1B8D7}"/>
    <cellStyle name="Navadno 3 2 2 2 2 3" xfId="5418" xr:uid="{F9E3D775-CB3A-47D1-AAC3-CE2C907D54E7}"/>
    <cellStyle name="Navadno 3 2 2 2 2 3 2" xfId="5419" xr:uid="{EF60878B-1212-4823-A2C2-8B91886870E2}"/>
    <cellStyle name="Navadno 3 2 2 2 2 3 2 2" xfId="5420" xr:uid="{B41EA68A-5341-4291-892F-39BDA8C2CC12}"/>
    <cellStyle name="Navadno 3 2 2 2 2 3 2 2 2" xfId="7365" xr:uid="{78415800-37C2-478B-8FBF-56159881638A}"/>
    <cellStyle name="Navadno 3 2 2 2 2 3 2 3" xfId="5421" xr:uid="{A4EE084E-2579-4BA2-AFFA-61F272563E27}"/>
    <cellStyle name="Navadno 3 2 2 2 2 3 2 3 2" xfId="7366" xr:uid="{9594235F-9DF7-411A-A0CB-EBD3A55C8EAF}"/>
    <cellStyle name="Navadno 3 2 2 2 2 3 2 4" xfId="7364" xr:uid="{563CD6BB-FAC9-41CA-87C5-73A023AA0D43}"/>
    <cellStyle name="Navadno 3 2 2 2 2 3 3" xfId="5422" xr:uid="{8DF95A6B-3EC4-491C-8B5C-056BA85245E0}"/>
    <cellStyle name="Navadno 3 2 2 2 2 3 3 2" xfId="7367" xr:uid="{CD91FC15-0FA8-4D7B-8EAA-059481C1726B}"/>
    <cellStyle name="Navadno 3 2 2 2 2 3 4" xfId="5423" xr:uid="{382EB32D-DFF9-4A2B-A97E-2930A19F1F92}"/>
    <cellStyle name="Navadno 3 2 2 2 2 3 4 2" xfId="7368" xr:uid="{3C7AB944-DE38-4F06-9962-70E6C52C95B8}"/>
    <cellStyle name="Navadno 3 2 2 2 2 3 5" xfId="7363" xr:uid="{2686B70F-B32C-4C58-B9A6-A273B50FEEB4}"/>
    <cellStyle name="Navadno 3 2 2 2 2 4" xfId="5424" xr:uid="{D84E8E72-6E51-47F7-BC11-BEBFF81336C1}"/>
    <cellStyle name="Navadno 3 2 2 2 2 4 2" xfId="5425" xr:uid="{E4E27DEE-7344-490F-B1FA-3D219F74D048}"/>
    <cellStyle name="Navadno 3 2 2 2 2 4 2 2" xfId="7370" xr:uid="{1DCB4C5F-0C5D-49DC-9FAD-F8CBB4D58207}"/>
    <cellStyle name="Navadno 3 2 2 2 2 4 3" xfId="5426" xr:uid="{79C20FF8-58E1-471E-90D1-1597C9F15F93}"/>
    <cellStyle name="Navadno 3 2 2 2 2 4 3 2" xfId="7371" xr:uid="{30F4809B-250D-4A07-9179-36C8CEE492B3}"/>
    <cellStyle name="Navadno 3 2 2 2 2 4 4" xfId="7369" xr:uid="{03D73757-EEF1-4A1B-91B4-BCD1B395830E}"/>
    <cellStyle name="Navadno 3 2 2 2 2 5" xfId="5427" xr:uid="{B7DED652-08DA-4053-90E5-EE1B311A7F19}"/>
    <cellStyle name="Navadno 3 2 2 2 2 5 2" xfId="5428" xr:uid="{8ADE53D3-AED5-47C1-A4E1-441C5210486D}"/>
    <cellStyle name="Navadno 3 2 2 2 2 5 2 2" xfId="7373" xr:uid="{E1FD7D43-9C10-40CC-B33C-5AEE0F1AB12B}"/>
    <cellStyle name="Navadno 3 2 2 2 2 5 3" xfId="5429" xr:uid="{65930115-359F-436D-A62E-F15814AB3E42}"/>
    <cellStyle name="Navadno 3 2 2 2 2 5 3 2" xfId="7374" xr:uid="{D63D8680-0027-41DB-A122-C5C0872CC2ED}"/>
    <cellStyle name="Navadno 3 2 2 2 2 5 4" xfId="7372" xr:uid="{4E502A43-212E-49CF-B0CD-3509BA930716}"/>
    <cellStyle name="Navadno 3 2 2 2 2 6" xfId="5430" xr:uid="{EC0C5EA8-C3C9-44B5-80D9-4A0021E055F8}"/>
    <cellStyle name="Navadno 3 2 2 2 2 6 2" xfId="7375" xr:uid="{9104D6A7-F1C6-46F0-9EBD-491A971B00F6}"/>
    <cellStyle name="Navadno 3 2 2 2 2 7" xfId="5431" xr:uid="{CE2682EE-4FFD-4896-AC57-3F907A0ACB9A}"/>
    <cellStyle name="Navadno 3 2 2 2 2 7 2" xfId="7376" xr:uid="{95C6E960-2432-484B-BE80-1A3A5410F7F3}"/>
    <cellStyle name="Navadno 3 2 2 2 2 8" xfId="5432" xr:uid="{A107BF05-107A-40C3-B054-CC130333225F}"/>
    <cellStyle name="Navadno 3 2 2 2 2 8 2" xfId="7377" xr:uid="{BC0EF240-7966-42A5-9866-215D5EC5E2F6}"/>
    <cellStyle name="Navadno 3 2 2 2 2 9" xfId="7362" xr:uid="{186CCB0A-875B-4D2F-9FFA-8B67DE587AAC}"/>
    <cellStyle name="Navadno 3 2 2 2 3" xfId="5433" xr:uid="{EEE67985-9786-447E-97E0-F5CBB67F57EB}"/>
    <cellStyle name="Navadno 3 2 2 2 3 2" xfId="5434" xr:uid="{863282D3-D67C-4633-987E-8AB8A2368930}"/>
    <cellStyle name="Navadno 3 2 2 2 3 2 2" xfId="5435" xr:uid="{604B7FD4-6FF9-456D-899A-9F8FBBE874DF}"/>
    <cellStyle name="Navadno 3 2 2 2 3 2 2 2" xfId="5436" xr:uid="{118AAEF1-6BDD-4CAD-B1DE-8088A187A1F5}"/>
    <cellStyle name="Navadno 3 2 2 2 3 2 2 2 2" xfId="7381" xr:uid="{BC41B3B6-C3A7-44A4-97F1-CF4B8C251A37}"/>
    <cellStyle name="Navadno 3 2 2 2 3 2 2 3" xfId="5437" xr:uid="{BC5AF4CB-11AE-453A-A898-1ACE9A447E16}"/>
    <cellStyle name="Navadno 3 2 2 2 3 2 2 3 2" xfId="7382" xr:uid="{D556368D-3C75-420D-97CD-556A1F7A2F5B}"/>
    <cellStyle name="Navadno 3 2 2 2 3 2 2 4" xfId="7380" xr:uid="{7E1E2D71-1677-454A-9176-F49DEFDD486F}"/>
    <cellStyle name="Navadno 3 2 2 2 3 2 3" xfId="5438" xr:uid="{E7FA2524-FB80-47F9-B5F8-E1394E297F13}"/>
    <cellStyle name="Navadno 3 2 2 2 3 2 3 2" xfId="7383" xr:uid="{DC2E8EC0-D36F-4420-BEC2-5A9C9BD98CFA}"/>
    <cellStyle name="Navadno 3 2 2 2 3 2 4" xfId="5439" xr:uid="{543AABE1-C8FC-42FC-A7A5-A227CF29F5B4}"/>
    <cellStyle name="Navadno 3 2 2 2 3 2 4 2" xfId="7384" xr:uid="{0C255B48-771A-4D9F-BBF1-BEF236A54374}"/>
    <cellStyle name="Navadno 3 2 2 2 3 2 5" xfId="7379" xr:uid="{2DCDB26C-6F3C-4F07-89FB-218895861DE8}"/>
    <cellStyle name="Navadno 3 2 2 2 3 3" xfId="5440" xr:uid="{A0431C83-D3A4-4178-A8A1-13795E28672D}"/>
    <cellStyle name="Navadno 3 2 2 2 3 3 2" xfId="5441" xr:uid="{C0C1F0A3-F438-431B-99DB-20D0069C7B74}"/>
    <cellStyle name="Navadno 3 2 2 2 3 3 2 2" xfId="7386" xr:uid="{2DFA9936-B43C-43FE-AC5C-A29DAD94535D}"/>
    <cellStyle name="Navadno 3 2 2 2 3 3 3" xfId="5442" xr:uid="{C2459E48-4EBC-48E4-BE60-F603DCF611B6}"/>
    <cellStyle name="Navadno 3 2 2 2 3 3 3 2" xfId="7387" xr:uid="{0D1AC35D-115E-4865-A563-4B6534692944}"/>
    <cellStyle name="Navadno 3 2 2 2 3 3 4" xfId="7385" xr:uid="{B51A2192-D265-4DE6-8FA4-239E68850AB5}"/>
    <cellStyle name="Navadno 3 2 2 2 3 4" xfId="5443" xr:uid="{C4F3D2C9-94FE-455B-8BAA-2CBD0A10A7FA}"/>
    <cellStyle name="Navadno 3 2 2 2 3 4 2" xfId="5444" xr:uid="{3E8A7403-D5D1-40D1-8C6D-CBE1BADE586B}"/>
    <cellStyle name="Navadno 3 2 2 2 3 4 2 2" xfId="7389" xr:uid="{28A4C147-90C1-42D6-BBA1-8C4726C8DB37}"/>
    <cellStyle name="Navadno 3 2 2 2 3 4 3" xfId="5445" xr:uid="{C02A5EDC-618E-4EB5-BBFF-C3ED40D78A4B}"/>
    <cellStyle name="Navadno 3 2 2 2 3 4 3 2" xfId="7390" xr:uid="{47CAFBBA-714A-4B68-BDC2-C78635DA4066}"/>
    <cellStyle name="Navadno 3 2 2 2 3 4 4" xfId="7388" xr:uid="{B1A19B71-90E0-4DC9-A558-C51ABA5DEB21}"/>
    <cellStyle name="Navadno 3 2 2 2 3 5" xfId="5446" xr:uid="{2E885621-1F86-40B1-9618-AA777AA54B9E}"/>
    <cellStyle name="Navadno 3 2 2 2 3 5 2" xfId="7391" xr:uid="{28DBCF1F-1C5B-4E9A-BAAD-D7E5101BF93D}"/>
    <cellStyle name="Navadno 3 2 2 2 3 6" xfId="5447" xr:uid="{E1B36EF8-D7D8-4974-9AEF-8B72F5051022}"/>
    <cellStyle name="Navadno 3 2 2 2 3 6 2" xfId="7392" xr:uid="{87C7A112-6762-49E4-9CF9-8BBBAF7A4B34}"/>
    <cellStyle name="Navadno 3 2 2 2 3 7" xfId="5448" xr:uid="{201428D2-E690-4063-A6BE-FA0BD398F108}"/>
    <cellStyle name="Navadno 3 2 2 2 3 7 2" xfId="7393" xr:uid="{59230607-D3CD-4E45-B75D-1AFAF70B275B}"/>
    <cellStyle name="Navadno 3 2 2 2 3 8" xfId="7378" xr:uid="{BCDDB1BE-0EB6-4451-BF0F-B2A5A1731B1F}"/>
    <cellStyle name="Navadno 3 2 2 3" xfId="5449" xr:uid="{C1289C0C-E6DE-4FA5-AD2D-E36973E2EC9A}"/>
    <cellStyle name="Navadno 3 2 2 3 2" xfId="5450" xr:uid="{950B1DBE-846A-4519-8F4D-8A7A0AD2B74B}"/>
    <cellStyle name="Navadno 3 2 2 3 2 2" xfId="5451" xr:uid="{5DCF1C8A-BADD-490C-93C2-E81779A6B830}"/>
    <cellStyle name="Navadno 3 2 2 3 2 2 2" xfId="5452" xr:uid="{9AD906C0-A120-432A-BFAC-758383EF7267}"/>
    <cellStyle name="Navadno 3 2 2 3 2 2 2 2" xfId="7397" xr:uid="{18BB0219-EBB4-40A2-B08E-6D544A66682B}"/>
    <cellStyle name="Navadno 3 2 2 3 2 2 3" xfId="5453" xr:uid="{499B985C-F702-4D31-817A-93B060DA1CA7}"/>
    <cellStyle name="Navadno 3 2 2 3 2 2 3 2" xfId="7398" xr:uid="{3CE1E7CA-C3B4-4211-849D-B2C82B9E7AA1}"/>
    <cellStyle name="Navadno 3 2 2 3 2 2 4" xfId="7396" xr:uid="{A4CD91A7-88AA-486B-887E-3C3F50B39C0D}"/>
    <cellStyle name="Navadno 3 2 2 3 2 3" xfId="5454" xr:uid="{BCAD303D-9A6C-4D1D-80E3-57EE4E4EDEB7}"/>
    <cellStyle name="Navadno 3 2 2 3 2 3 2" xfId="7399" xr:uid="{9886BEAB-C5BE-4D8E-80A7-95B471722746}"/>
    <cellStyle name="Navadno 3 2 2 3 2 4" xfId="5455" xr:uid="{BB2DE1DF-F472-496D-A8BD-27B922A38623}"/>
    <cellStyle name="Navadno 3 2 2 3 2 4 2" xfId="7400" xr:uid="{2996CF38-EAEC-4A34-A7B6-3184DAD4BC87}"/>
    <cellStyle name="Navadno 3 2 2 3 2 5" xfId="7395" xr:uid="{482511C1-DD6F-45C3-A417-C1322DE6637B}"/>
    <cellStyle name="Navadno 3 2 2 3 3" xfId="5456" xr:uid="{E57C30FD-9BAD-4610-9D54-B091A8372C62}"/>
    <cellStyle name="Navadno 3 2 2 3 3 2" xfId="5457" xr:uid="{864F2C01-59D5-47D0-975D-1991D91756A5}"/>
    <cellStyle name="Navadno 3 2 2 3 3 2 2" xfId="7402" xr:uid="{517B5D7F-95B9-4462-8158-7E1D42FD69D6}"/>
    <cellStyle name="Navadno 3 2 2 3 3 3" xfId="5458" xr:uid="{2C4BC71D-98CE-4A52-8854-925CAC99FB54}"/>
    <cellStyle name="Navadno 3 2 2 3 3 3 2" xfId="7403" xr:uid="{EE6291A6-3298-4D30-B0B2-89A2A359B765}"/>
    <cellStyle name="Navadno 3 2 2 3 3 4" xfId="7401" xr:uid="{BC143384-48E8-4D7D-B59C-86B44C981504}"/>
    <cellStyle name="Navadno 3 2 2 3 4" xfId="5459" xr:uid="{961522D9-2C66-4E71-8D07-7A200FF482D1}"/>
    <cellStyle name="Navadno 3 2 2 3 4 2" xfId="5460" xr:uid="{7CD24C37-6332-4A15-898F-E685A6237D67}"/>
    <cellStyle name="Navadno 3 2 2 3 4 2 2" xfId="7405" xr:uid="{F977D5BD-E579-48B9-8E9D-B2FB9A183568}"/>
    <cellStyle name="Navadno 3 2 2 3 4 3" xfId="5461" xr:uid="{3805E9F7-F0F7-4CB3-84D4-C699D484EBEC}"/>
    <cellStyle name="Navadno 3 2 2 3 4 3 2" xfId="7406" xr:uid="{D0235B7F-6796-4C80-BB17-43699E7D47DF}"/>
    <cellStyle name="Navadno 3 2 2 3 4 4" xfId="7404" xr:uid="{92E2CEF8-AD8A-4DBF-B86E-0702496D49F3}"/>
    <cellStyle name="Navadno 3 2 2 3 5" xfId="5462" xr:uid="{E878CCA1-6A6E-4447-A39E-BFC968280259}"/>
    <cellStyle name="Navadno 3 2 2 3 5 2" xfId="7407" xr:uid="{C97C92E4-98EB-4612-8EE5-EDD57420F969}"/>
    <cellStyle name="Navadno 3 2 2 3 6" xfId="5463" xr:uid="{1FCE90C4-E548-4BEB-BB59-94DCC1EAC9CA}"/>
    <cellStyle name="Navadno 3 2 2 3 6 2" xfId="7408" xr:uid="{D5BF39D6-5414-4137-B906-CF41EB6C6672}"/>
    <cellStyle name="Navadno 3 2 2 3 7" xfId="5464" xr:uid="{C8A14905-CF13-4DD2-9439-EF420B01B300}"/>
    <cellStyle name="Navadno 3 2 2 3 7 2" xfId="7409" xr:uid="{2F78F658-A818-4E70-B809-B527953E1DE4}"/>
    <cellStyle name="Navadno 3 2 2 3 8" xfId="5465" xr:uid="{56CEEF1D-47B0-461D-9D30-854C3E553256}"/>
    <cellStyle name="Navadno 3 2 2 3 8 2" xfId="7410" xr:uid="{85C58F74-2EBA-4B84-9A7A-7375468A8826}"/>
    <cellStyle name="Navadno 3 2 2 3 9" xfId="7394" xr:uid="{757F6CE1-FEC5-4EA9-A128-E02FA929FAF8}"/>
    <cellStyle name="Navadno 3 2 2 4" xfId="5466" xr:uid="{60A2DB54-CFF7-4D73-BC8A-18D6B45A4BA2}"/>
    <cellStyle name="Navadno 3 2 2 5" xfId="5467" xr:uid="{3E8C3A09-67A0-42CF-AAC0-5E7560DBBD60}"/>
    <cellStyle name="Navadno 3 2 2 5 2" xfId="5468" xr:uid="{56686A84-BE0D-4EAC-BDC4-BD5E8DC9FBC0}"/>
    <cellStyle name="Navadno 3 2 2 5 2 2" xfId="5469" xr:uid="{4F957DDE-6871-453A-AB44-CBF340ED35FF}"/>
    <cellStyle name="Navadno 3 2 2 5 2 2 2" xfId="5470" xr:uid="{F82AC680-1096-4ED4-BC74-91718A5D9F29}"/>
    <cellStyle name="Navadno 3 2 2 5 2 2 2 2" xfId="7414" xr:uid="{01D39CE2-B883-4A33-8BA5-286B829224A6}"/>
    <cellStyle name="Navadno 3 2 2 5 2 2 3" xfId="5471" xr:uid="{BB9FC27D-9ED3-48D0-B7C0-1A05A196B157}"/>
    <cellStyle name="Navadno 3 2 2 5 2 2 3 2" xfId="7415" xr:uid="{9F16E7E5-3910-4A91-86D8-7B8A282B29B0}"/>
    <cellStyle name="Navadno 3 2 2 5 2 2 4" xfId="7413" xr:uid="{EB371A78-746E-40D1-A5DA-57AA10293344}"/>
    <cellStyle name="Navadno 3 2 2 5 2 3" xfId="5472" xr:uid="{54196FC8-4CC4-4AE2-A490-5A55F88820F1}"/>
    <cellStyle name="Navadno 3 2 2 5 2 3 2" xfId="7416" xr:uid="{952D08C9-A519-4F82-9844-45A307543CAD}"/>
    <cellStyle name="Navadno 3 2 2 5 2 4" xfId="5473" xr:uid="{3523B0FF-1F6D-4D2A-8820-076D7CE489E5}"/>
    <cellStyle name="Navadno 3 2 2 5 2 4 2" xfId="7417" xr:uid="{E5E754CA-A70B-44AB-8FA8-71A14E1B2097}"/>
    <cellStyle name="Navadno 3 2 2 5 2 5" xfId="7412" xr:uid="{CEA761F7-7FC8-473D-AE9B-AB01E8F6C256}"/>
    <cellStyle name="Navadno 3 2 2 5 3" xfId="5474" xr:uid="{0682112C-EF70-4148-A4DA-EE5BA3C92E63}"/>
    <cellStyle name="Navadno 3 2 2 5 3 2" xfId="5475" xr:uid="{BE7FD3FF-C7FE-47F5-9EC6-FCCC98663091}"/>
    <cellStyle name="Navadno 3 2 2 5 3 2 2" xfId="7419" xr:uid="{E9E658C0-6745-4D36-89C7-1BD1ED8D5460}"/>
    <cellStyle name="Navadno 3 2 2 5 3 3" xfId="5476" xr:uid="{24366394-2A77-4FEA-8376-C00FD4199AF9}"/>
    <cellStyle name="Navadno 3 2 2 5 3 3 2" xfId="7420" xr:uid="{3E89882D-BF44-4A93-AAA2-ADA9165E753F}"/>
    <cellStyle name="Navadno 3 2 2 5 3 4" xfId="7418" xr:uid="{B69C2A03-E0A3-4D92-9B0E-16CA12C13C3D}"/>
    <cellStyle name="Navadno 3 2 2 5 4" xfId="5477" xr:uid="{97FBA29D-DB51-4B85-B30B-D2D855DE0B0F}"/>
    <cellStyle name="Navadno 3 2 2 5 4 2" xfId="5478" xr:uid="{5E2F020A-69A4-488A-A96A-70D953632929}"/>
    <cellStyle name="Navadno 3 2 2 5 4 2 2" xfId="7422" xr:uid="{209F370A-3873-4F23-8CA2-38B1ED003EA7}"/>
    <cellStyle name="Navadno 3 2 2 5 4 3" xfId="5479" xr:uid="{5FD2A2A9-C3C0-464B-902A-1724686E81AB}"/>
    <cellStyle name="Navadno 3 2 2 5 4 3 2" xfId="7423" xr:uid="{043DA212-C40E-4511-AD65-1E01C5B25B18}"/>
    <cellStyle name="Navadno 3 2 2 5 4 4" xfId="7421" xr:uid="{163BCA32-ECAB-40C1-8398-71DBE12A8E06}"/>
    <cellStyle name="Navadno 3 2 2 5 5" xfId="5480" xr:uid="{EC4A8E96-B3FA-40E8-8B00-BE513B6F4926}"/>
    <cellStyle name="Navadno 3 2 2 5 5 2" xfId="7424" xr:uid="{11C94A34-6CAF-40EC-BF99-0084FDFBCDA6}"/>
    <cellStyle name="Navadno 3 2 2 5 6" xfId="5481" xr:uid="{262A6A1D-B0F2-4327-B9F1-14657FD8A522}"/>
    <cellStyle name="Navadno 3 2 2 5 6 2" xfId="7425" xr:uid="{771CC918-92DA-4127-BB63-79C2F3399CD1}"/>
    <cellStyle name="Navadno 3 2 2 5 7" xfId="5482" xr:uid="{AAC6BE2B-1190-4984-A6A6-14B67E77B36E}"/>
    <cellStyle name="Navadno 3 2 2 5 7 2" xfId="7426" xr:uid="{1F5E7CA6-0CDD-4833-9422-A3A8690D743E}"/>
    <cellStyle name="Navadno 3 2 2 5 8" xfId="7411" xr:uid="{4FF652A4-2309-4DFD-B12B-FB743C00A522}"/>
    <cellStyle name="Navadno 3 2 2 6" xfId="5483" xr:uid="{E4A882AA-AAC1-4120-82B1-59101B3A7917}"/>
    <cellStyle name="Navadno 3 2 2 6 2" xfId="5484" xr:uid="{CBF5F049-7C05-4CCD-9ECD-76B05A7AF766}"/>
    <cellStyle name="Navadno 3 2 2 6 2 2" xfId="5485" xr:uid="{BE280F0C-88BD-4AD0-BD6D-AB086EF84E1D}"/>
    <cellStyle name="Navadno 3 2 2 6 2 2 2" xfId="5486" xr:uid="{28CC0395-8585-46A7-850B-F6CF26102337}"/>
    <cellStyle name="Navadno 3 2 2 6 2 2 2 2" xfId="7430" xr:uid="{CFCEFF30-826F-4CFD-B359-D2F622B1BA85}"/>
    <cellStyle name="Navadno 3 2 2 6 2 2 3" xfId="5487" xr:uid="{0C39C528-0908-4254-9B08-B9D5C68A8221}"/>
    <cellStyle name="Navadno 3 2 2 6 2 2 3 2" xfId="7431" xr:uid="{3ED4842B-6D56-4011-9053-82966C6F0772}"/>
    <cellStyle name="Navadno 3 2 2 6 2 2 4" xfId="7429" xr:uid="{5060711F-EE22-44BB-B9B3-874C73B3B5D2}"/>
    <cellStyle name="Navadno 3 2 2 6 2 3" xfId="5488" xr:uid="{AB7914C4-3287-4FEC-A749-EF720DCEAB5E}"/>
    <cellStyle name="Navadno 3 2 2 6 2 3 2" xfId="7432" xr:uid="{B32DFABF-6B47-4749-9D04-E3E4F9AC1245}"/>
    <cellStyle name="Navadno 3 2 2 6 2 4" xfId="5489" xr:uid="{40526E95-5DBF-4EF8-956F-095C91CCE3DC}"/>
    <cellStyle name="Navadno 3 2 2 6 2 4 2" xfId="7433" xr:uid="{FAFC0034-60C0-4AEF-86F2-3DC85B2BA8EF}"/>
    <cellStyle name="Navadno 3 2 2 6 2 5" xfId="7428" xr:uid="{D43EAB4C-107C-4292-8315-57C2485F8532}"/>
    <cellStyle name="Navadno 3 2 2 6 3" xfId="5490" xr:uid="{9229D936-A935-425C-B622-214DC0893D57}"/>
    <cellStyle name="Navadno 3 2 2 6 3 2" xfId="5491" xr:uid="{4BD165F8-75A7-4ACD-BD48-4F49B017E2AF}"/>
    <cellStyle name="Navadno 3 2 2 6 3 2 2" xfId="7435" xr:uid="{CF83F777-5D1E-4607-B664-2D47433A7203}"/>
    <cellStyle name="Navadno 3 2 2 6 3 3" xfId="5492" xr:uid="{807A13C4-42EC-4D17-A094-362CF02C0B99}"/>
    <cellStyle name="Navadno 3 2 2 6 3 3 2" xfId="7436" xr:uid="{ABED0BE1-739D-40A2-99D9-DB79E5A420D7}"/>
    <cellStyle name="Navadno 3 2 2 6 3 4" xfId="7434" xr:uid="{0C158F76-0DA7-4E6D-AB72-5ABD56F4A6F7}"/>
    <cellStyle name="Navadno 3 2 2 6 4" xfId="5493" xr:uid="{BEEA91B1-405E-4567-8E48-028CEE917D03}"/>
    <cellStyle name="Navadno 3 2 2 6 4 2" xfId="5494" xr:uid="{5BCED746-6874-47DB-A522-7C1E8B09F9C3}"/>
    <cellStyle name="Navadno 3 2 2 6 4 2 2" xfId="7438" xr:uid="{335E8DEC-2DA5-498F-86D6-831A859C3E28}"/>
    <cellStyle name="Navadno 3 2 2 6 4 3" xfId="5495" xr:uid="{AD2F5639-1E99-4F41-A932-21B8F39E4898}"/>
    <cellStyle name="Navadno 3 2 2 6 4 3 2" xfId="7439" xr:uid="{EE87DAD1-5CD8-4B6E-B639-3502C9224C99}"/>
    <cellStyle name="Navadno 3 2 2 6 4 4" xfId="7437" xr:uid="{AE9FBB2B-935D-4BB8-AD9C-BDDB7A53D40A}"/>
    <cellStyle name="Navadno 3 2 2 6 5" xfId="5496" xr:uid="{AF88E47D-1BDC-45A8-9819-1193B67B7772}"/>
    <cellStyle name="Navadno 3 2 2 6 5 2" xfId="7440" xr:uid="{CBEF5D3D-3303-4130-BCE0-6DE0DF5D14DA}"/>
    <cellStyle name="Navadno 3 2 2 6 6" xfId="5497" xr:uid="{C7A2DB1F-B061-4546-A1BD-0815DB0ABF21}"/>
    <cellStyle name="Navadno 3 2 2 6 6 2" xfId="7441" xr:uid="{7991E6A7-4620-43B4-85BD-ABE3BC0A0B9B}"/>
    <cellStyle name="Navadno 3 2 2 6 7" xfId="5498" xr:uid="{31137922-CBA6-406D-84E2-D6D052125069}"/>
    <cellStyle name="Navadno 3 2 2 6 7 2" xfId="7442" xr:uid="{7F2C69EB-B527-47AF-8E4A-5D2AF31405E8}"/>
    <cellStyle name="Navadno 3 2 2 6 8" xfId="7427" xr:uid="{EAB73788-EF28-4568-A93F-55F38ED78D82}"/>
    <cellStyle name="Navadno 3 2 2 7" xfId="5499" xr:uid="{3B5AB516-AF7C-48E2-AE13-95C9D3F078D7}"/>
    <cellStyle name="Navadno 3 2 2 8" xfId="5500" xr:uid="{EFA93ED7-28B8-4FED-900F-4EB6FAD18474}"/>
    <cellStyle name="Navadno 3 2 2 8 2" xfId="5501" xr:uid="{C5921E0C-3669-4863-B36C-9454D88CC55C}"/>
    <cellStyle name="Navadno 3 2 2 8 2 2" xfId="5502" xr:uid="{68E29A8F-7509-46EC-9A70-D57123E454CC}"/>
    <cellStyle name="Navadno 3 2 2 8 2 2 2" xfId="7445" xr:uid="{A99EA032-BF85-40A8-8CD0-6EFF9CAFA2DB}"/>
    <cellStyle name="Navadno 3 2 2 8 2 3" xfId="5503" xr:uid="{9EB6F1CB-61BB-445B-AAE9-17C4BD897B6F}"/>
    <cellStyle name="Navadno 3 2 2 8 2 3 2" xfId="7446" xr:uid="{B7EFB403-0B78-47BD-AE00-56FD725752A1}"/>
    <cellStyle name="Navadno 3 2 2 8 2 4" xfId="7444" xr:uid="{E1B2505F-57F1-4B01-B707-B96F4A1E038F}"/>
    <cellStyle name="Navadno 3 2 2 8 3" xfId="5504" xr:uid="{3FE6A5DC-7511-47A5-AA03-7F82E95F9179}"/>
    <cellStyle name="Navadno 3 2 2 8 3 2" xfId="7447" xr:uid="{3AF37AAB-58B6-46EA-863D-FE0E812B389A}"/>
    <cellStyle name="Navadno 3 2 2 8 4" xfId="5505" xr:uid="{0B9C4B38-6A76-4664-A23F-58232CA40392}"/>
    <cellStyle name="Navadno 3 2 2 8 4 2" xfId="7448" xr:uid="{AEA573F7-0244-4E49-9516-F32617F3A2FB}"/>
    <cellStyle name="Navadno 3 2 2 8 5" xfId="7443" xr:uid="{4BBEC0DD-358B-4487-BC29-F863FF043351}"/>
    <cellStyle name="Navadno 3 2 2 9" xfId="5506" xr:uid="{6CBC7F65-DD41-463B-BC5B-350B571F793B}"/>
    <cellStyle name="Navadno 3 2 2 9 2" xfId="5507" xr:uid="{4AF65E0B-FFF9-460D-A87E-C96256E4093C}"/>
    <cellStyle name="Navadno 3 2 2 9 2 2" xfId="7450" xr:uid="{F5D3B339-CCB9-4853-8F12-55C64DAF50DF}"/>
    <cellStyle name="Navadno 3 2 2 9 3" xfId="5508" xr:uid="{2D3C3B3B-932B-4960-B18D-BC51ADE59D95}"/>
    <cellStyle name="Navadno 3 2 2 9 3 2" xfId="7451" xr:uid="{F9D4E689-13D3-48F8-A641-D4DE55D6E97C}"/>
    <cellStyle name="Navadno 3 2 2 9 4" xfId="7449" xr:uid="{579A6C8A-C3A2-4593-AADF-59CB1F104FEE}"/>
    <cellStyle name="Navadno 3 2 20" xfId="2143" xr:uid="{851F31E4-A4BD-4E6A-AC30-BF519A20B5EF}"/>
    <cellStyle name="Navadno 3 2 21" xfId="2144" xr:uid="{20DA6811-B1F6-4B86-95A0-110BA8A2236D}"/>
    <cellStyle name="Navadno 3 2 22" xfId="2145" xr:uid="{ED1C33C8-CD38-4E3C-97F0-82A51EC99F65}"/>
    <cellStyle name="Navadno 3 2 23" xfId="2146" xr:uid="{AD57B7F9-2FC3-4967-A648-C6766ACAE952}"/>
    <cellStyle name="Navadno 3 2 24" xfId="2131" xr:uid="{24F67E17-95D3-459C-AE70-23AA1CB6828D}"/>
    <cellStyle name="Navadno 3 2 25" xfId="3720" xr:uid="{55963133-B3BE-426A-AC8F-2458564B2744}"/>
    <cellStyle name="Navadno 3 2 26" xfId="3745" xr:uid="{0DF3D567-BD9F-48D3-AD2E-4B6166782474}"/>
    <cellStyle name="Navadno 3 2 3" xfId="2147" xr:uid="{E64F2DCA-0F15-48E2-B8EF-A24E459DC9DF}"/>
    <cellStyle name="Navadno 3 2 3 2" xfId="5510" xr:uid="{725DDAE2-3904-455B-AB9F-600297C35927}"/>
    <cellStyle name="Navadno 3 2 3 2 2" xfId="5511" xr:uid="{5C2CA268-7B8F-4B2F-A939-FE1425736D45}"/>
    <cellStyle name="Navadno 3 2 3 2 3" xfId="5512" xr:uid="{633A2B56-601A-40B0-8F95-D8C47EAA348B}"/>
    <cellStyle name="Navadno 3 2 3 2 3 2" xfId="5513" xr:uid="{D7DD8BB8-E6CB-4C9C-ABBE-692D55D75F67}"/>
    <cellStyle name="Navadno 3 2 3 2 3 2 2" xfId="5514" xr:uid="{1157B8D8-328C-45FE-A9D0-35CE40FA3EA0}"/>
    <cellStyle name="Navadno 3 2 3 2 3 2 2 2" xfId="5515" xr:uid="{EEF41762-4E95-4155-8B8E-09F263D5E471}"/>
    <cellStyle name="Navadno 3 2 3 2 3 2 2 2 2" xfId="7455" xr:uid="{AE90BF50-9638-4791-900E-901F1E1B45A1}"/>
    <cellStyle name="Navadno 3 2 3 2 3 2 2 3" xfId="5516" xr:uid="{A1539049-C90B-42D0-BB11-3099CFA334CB}"/>
    <cellStyle name="Navadno 3 2 3 2 3 2 2 3 2" xfId="7456" xr:uid="{82390D15-28AC-4BDF-8EA2-67A67C75D156}"/>
    <cellStyle name="Navadno 3 2 3 2 3 2 2 4" xfId="7454" xr:uid="{D218CFFB-CB6C-417B-962D-8D8EBC114279}"/>
    <cellStyle name="Navadno 3 2 3 2 3 2 3" xfId="5517" xr:uid="{A650C2F6-4974-4288-9DDA-E91DB836D687}"/>
    <cellStyle name="Navadno 3 2 3 2 3 2 3 2" xfId="7457" xr:uid="{7EB90050-2FB6-4AF5-94FD-C6AE32C17FE0}"/>
    <cellStyle name="Navadno 3 2 3 2 3 2 4" xfId="5518" xr:uid="{C193168D-B80D-4D59-918A-41481CBF4FA0}"/>
    <cellStyle name="Navadno 3 2 3 2 3 2 4 2" xfId="7458" xr:uid="{2AB70922-2EEA-4CE9-BAFC-C6DEC66BF713}"/>
    <cellStyle name="Navadno 3 2 3 2 3 2 5" xfId="7453" xr:uid="{25405F84-22C5-44EB-BBA4-7912FFD6805F}"/>
    <cellStyle name="Navadno 3 2 3 2 3 3" xfId="5519" xr:uid="{90D15D4C-5971-4484-95BA-A1BD4AAF6707}"/>
    <cellStyle name="Navadno 3 2 3 2 3 3 2" xfId="5520" xr:uid="{ACC00600-AD30-443A-B55E-BA9670DA4D08}"/>
    <cellStyle name="Navadno 3 2 3 2 3 3 2 2" xfId="7460" xr:uid="{A5464E21-AD70-4F33-9A0A-238E09533276}"/>
    <cellStyle name="Navadno 3 2 3 2 3 3 3" xfId="5521" xr:uid="{C2CBD626-087F-4449-AE15-53A916C9E6DC}"/>
    <cellStyle name="Navadno 3 2 3 2 3 3 3 2" xfId="7461" xr:uid="{BC172260-4E7A-40D0-A990-0B20235CB96F}"/>
    <cellStyle name="Navadno 3 2 3 2 3 3 4" xfId="7459" xr:uid="{81C6165E-981E-4E20-ADF6-FC8F8A815BB7}"/>
    <cellStyle name="Navadno 3 2 3 2 3 4" xfId="5522" xr:uid="{E7E4F54A-15B2-4A15-B03E-1C733362648A}"/>
    <cellStyle name="Navadno 3 2 3 2 3 4 2" xfId="5523" xr:uid="{664297D6-D7EA-4E75-9E48-C817101FBE66}"/>
    <cellStyle name="Navadno 3 2 3 2 3 4 2 2" xfId="7463" xr:uid="{CE2A5FDB-ED59-44BA-A504-159F5CD9400E}"/>
    <cellStyle name="Navadno 3 2 3 2 3 4 3" xfId="5524" xr:uid="{E3236C36-1BA7-4DD2-B701-C426255AA47B}"/>
    <cellStyle name="Navadno 3 2 3 2 3 4 3 2" xfId="7464" xr:uid="{78082DA7-DDBE-4B1F-B28F-208D5BA55BCF}"/>
    <cellStyle name="Navadno 3 2 3 2 3 4 4" xfId="7462" xr:uid="{69621A19-EE28-4A14-B648-81CD48F33310}"/>
    <cellStyle name="Navadno 3 2 3 2 3 5" xfId="5525" xr:uid="{96F94617-4FAD-4E80-A242-088E43F6AC16}"/>
    <cellStyle name="Navadno 3 2 3 2 3 5 2" xfId="7465" xr:uid="{57556551-C8F8-4E00-B474-E229712A3184}"/>
    <cellStyle name="Navadno 3 2 3 2 3 6" xfId="5526" xr:uid="{357E7E8D-5A5D-4E29-92E1-833A2B28DA32}"/>
    <cellStyle name="Navadno 3 2 3 2 3 6 2" xfId="7466" xr:uid="{3D66D339-F82F-43D4-9DE3-481ED887F0D8}"/>
    <cellStyle name="Navadno 3 2 3 2 3 7" xfId="5527" xr:uid="{30E53C9D-099B-4CD7-A1D8-68642EDC098A}"/>
    <cellStyle name="Navadno 3 2 3 2 3 7 2" xfId="7467" xr:uid="{F058E112-9DBD-4B21-AAF7-B1B23D938C68}"/>
    <cellStyle name="Navadno 3 2 3 2 3 8" xfId="7452" xr:uid="{BF65D862-8ECB-43B4-A046-A0CA95E1E7C6}"/>
    <cellStyle name="Navadno 3 2 3 2 4" xfId="5528" xr:uid="{9CF29683-2CFB-4AEC-9F22-D7832C3E16D4}"/>
    <cellStyle name="Navadno 3 2 3 2 4 2" xfId="5529" xr:uid="{5C22288D-32CF-4C30-8C08-B85A798B67B0}"/>
    <cellStyle name="Navadno 3 2 3 2 4 2 2" xfId="5530" xr:uid="{889C7408-B631-43A8-9EA4-C7627F3FCF18}"/>
    <cellStyle name="Navadno 3 2 3 2 4 2 2 2" xfId="5531" xr:uid="{3A36A407-9819-4166-AEA3-D6CCACECBAEE}"/>
    <cellStyle name="Navadno 3 2 3 2 4 2 2 2 2" xfId="7471" xr:uid="{7695B36C-A96C-4910-8CA8-E26D90CFD5DE}"/>
    <cellStyle name="Navadno 3 2 3 2 4 2 2 3" xfId="5532" xr:uid="{BBC0E1FB-EC5B-4990-9AED-32123FD1814A}"/>
    <cellStyle name="Navadno 3 2 3 2 4 2 2 3 2" xfId="7472" xr:uid="{44C0749B-E811-40B8-B88C-3930005CE102}"/>
    <cellStyle name="Navadno 3 2 3 2 4 2 2 4" xfId="7470" xr:uid="{C0A1F3B4-C105-443A-9721-B0686D45C096}"/>
    <cellStyle name="Navadno 3 2 3 2 4 2 3" xfId="5533" xr:uid="{43824993-7B6B-4F41-97EF-BB97BD2B99F0}"/>
    <cellStyle name="Navadno 3 2 3 2 4 2 3 2" xfId="7473" xr:uid="{2E0AF793-2424-4989-AA32-B48CE59E6CE8}"/>
    <cellStyle name="Navadno 3 2 3 2 4 2 4" xfId="5534" xr:uid="{7CD2DE37-9F94-41C6-A227-BD71AAE9DC54}"/>
    <cellStyle name="Navadno 3 2 3 2 4 2 4 2" xfId="7474" xr:uid="{559BC5E2-B712-4E36-AECD-C4B78B776216}"/>
    <cellStyle name="Navadno 3 2 3 2 4 2 5" xfId="7469" xr:uid="{878F5289-B128-41F0-99D4-A7115073D60B}"/>
    <cellStyle name="Navadno 3 2 3 2 4 3" xfId="5535" xr:uid="{988D0FED-57FD-4D7A-AEB4-0E7FD3D8D4C7}"/>
    <cellStyle name="Navadno 3 2 3 2 4 3 2" xfId="5536" xr:uid="{B88A7342-4BDF-4CA2-8A2D-B49BB597BEE8}"/>
    <cellStyle name="Navadno 3 2 3 2 4 3 2 2" xfId="7476" xr:uid="{52FBF5A0-DAE3-4A85-A92B-3068C0E86ED1}"/>
    <cellStyle name="Navadno 3 2 3 2 4 3 3" xfId="5537" xr:uid="{33FAD9C5-479A-460C-8E56-AF3C9EF79EC0}"/>
    <cellStyle name="Navadno 3 2 3 2 4 3 3 2" xfId="7477" xr:uid="{B91160EF-9736-48D5-8ED3-C6A292A36831}"/>
    <cellStyle name="Navadno 3 2 3 2 4 3 4" xfId="7475" xr:uid="{A0028ADA-690A-439E-BF5B-CB340D1504E9}"/>
    <cellStyle name="Navadno 3 2 3 2 4 4" xfId="5538" xr:uid="{79AE078F-F5D1-4C5A-92AE-AAAC86056201}"/>
    <cellStyle name="Navadno 3 2 3 2 4 4 2" xfId="5539" xr:uid="{4AB4ED92-30AF-4C42-8ECD-88A83C29FE2E}"/>
    <cellStyle name="Navadno 3 2 3 2 4 4 2 2" xfId="7479" xr:uid="{3DF445A6-9F1A-45D7-A6EC-B21831457862}"/>
    <cellStyle name="Navadno 3 2 3 2 4 4 3" xfId="5540" xr:uid="{D0F0694D-5787-4733-B8A0-C98FC79EA736}"/>
    <cellStyle name="Navadno 3 2 3 2 4 4 3 2" xfId="7480" xr:uid="{C7757D3E-17E3-43ED-89AA-F6C38425BF50}"/>
    <cellStyle name="Navadno 3 2 3 2 4 4 4" xfId="7478" xr:uid="{D71DE27A-159D-4955-8492-30FABF08A9B7}"/>
    <cellStyle name="Navadno 3 2 3 2 4 5" xfId="5541" xr:uid="{0DA31B73-B0B5-4921-A21C-46462E781B3B}"/>
    <cellStyle name="Navadno 3 2 3 2 4 5 2" xfId="7481" xr:uid="{F241A013-9DF0-4021-AB30-D012E38B98E1}"/>
    <cellStyle name="Navadno 3 2 3 2 4 6" xfId="5542" xr:uid="{1D90E2D3-F65E-4A75-A332-69A82A2CFAF0}"/>
    <cellStyle name="Navadno 3 2 3 2 4 6 2" xfId="7482" xr:uid="{15D2EA56-D610-43D3-ACA8-C33F7E69E9AE}"/>
    <cellStyle name="Navadno 3 2 3 2 4 7" xfId="5543" xr:uid="{1B7F1D23-A23C-403F-8522-1A2DFF17024C}"/>
    <cellStyle name="Navadno 3 2 3 2 4 7 2" xfId="7483" xr:uid="{58284312-91E1-46BE-B120-2FBEDFFB6871}"/>
    <cellStyle name="Navadno 3 2 3 2 4 8" xfId="7468" xr:uid="{E2300366-CA89-4FF7-A22C-73684CA0EE7B}"/>
    <cellStyle name="Navadno 3 2 3 3" xfId="5544" xr:uid="{A0B59D3D-1798-4C4F-AE45-8D3EAC393EBD}"/>
    <cellStyle name="Navadno 3 2 3 4" xfId="5545" xr:uid="{A07AEFFA-48AF-4B07-B495-7A684FE0821A}"/>
    <cellStyle name="Navadno 3 2 3 4 2" xfId="5546" xr:uid="{3E3E6CC4-B0FD-47F2-8FBD-707ADF83A34A}"/>
    <cellStyle name="Navadno 3 2 3 4 2 2" xfId="5547" xr:uid="{7FD45B2F-996F-4173-8872-CFD2C6579ACB}"/>
    <cellStyle name="Navadno 3 2 3 4 2 2 2" xfId="5548" xr:uid="{426D053E-07BB-40A5-B87A-1E6AD5B323C3}"/>
    <cellStyle name="Navadno 3 2 3 4 2 2 2 2" xfId="7487" xr:uid="{1C28878F-30AE-4B3A-B27F-DE9F1B602FCD}"/>
    <cellStyle name="Navadno 3 2 3 4 2 2 3" xfId="5549" xr:uid="{A5E33F46-653A-470A-8BC4-96F9A248F4C6}"/>
    <cellStyle name="Navadno 3 2 3 4 2 2 3 2" xfId="7488" xr:uid="{CAE5DEF5-EA80-426A-A3A0-597FCD46A81E}"/>
    <cellStyle name="Navadno 3 2 3 4 2 2 4" xfId="7486" xr:uid="{95D998F6-002C-460A-954A-6CA4223E334C}"/>
    <cellStyle name="Navadno 3 2 3 4 2 3" xfId="5550" xr:uid="{D9727F41-5693-4D2F-881B-A5A29EA8BF98}"/>
    <cellStyle name="Navadno 3 2 3 4 2 3 2" xfId="7489" xr:uid="{2FB9BBA5-9195-47DE-B6CD-A8BF5D4D4BC5}"/>
    <cellStyle name="Navadno 3 2 3 4 2 4" xfId="5551" xr:uid="{C6E69D68-4060-4926-9BB9-7692D39F9C79}"/>
    <cellStyle name="Navadno 3 2 3 4 2 4 2" xfId="7490" xr:uid="{C218CB2B-1E1E-4C6C-B18F-4BC55DFE8A82}"/>
    <cellStyle name="Navadno 3 2 3 4 2 5" xfId="7485" xr:uid="{26EB9106-0738-4E04-99F4-A87F622D0C41}"/>
    <cellStyle name="Navadno 3 2 3 4 3" xfId="5552" xr:uid="{76B60938-55D4-41ED-A431-38970C73893F}"/>
    <cellStyle name="Navadno 3 2 3 4 3 2" xfId="5553" xr:uid="{3E2ED097-1048-406B-84AF-CB7AB2F33A5B}"/>
    <cellStyle name="Navadno 3 2 3 4 3 2 2" xfId="7492" xr:uid="{BEF90AC4-3031-4386-BC82-159DB9FA3393}"/>
    <cellStyle name="Navadno 3 2 3 4 3 3" xfId="5554" xr:uid="{D755EFCB-3285-4740-9EA8-CCA6A362678C}"/>
    <cellStyle name="Navadno 3 2 3 4 3 3 2" xfId="7493" xr:uid="{20BC6513-B084-4238-B82A-5FA346D48335}"/>
    <cellStyle name="Navadno 3 2 3 4 3 4" xfId="7491" xr:uid="{874EB47B-46F6-403C-954E-8F6F03983CEB}"/>
    <cellStyle name="Navadno 3 2 3 4 4" xfId="5555" xr:uid="{4CC8640A-1D14-425A-A8E8-A7FC14CE6575}"/>
    <cellStyle name="Navadno 3 2 3 4 4 2" xfId="5556" xr:uid="{5ED59A32-BBE7-4DF4-AB89-5E30545448EE}"/>
    <cellStyle name="Navadno 3 2 3 4 4 2 2" xfId="7495" xr:uid="{026DA835-1DC8-4B94-A233-A97D0B197284}"/>
    <cellStyle name="Navadno 3 2 3 4 4 3" xfId="5557" xr:uid="{F33B1BBE-2002-44E6-957A-1990D0A89277}"/>
    <cellStyle name="Navadno 3 2 3 4 4 3 2" xfId="7496" xr:uid="{79350675-E748-4BA9-8D4E-879F29C6E2E8}"/>
    <cellStyle name="Navadno 3 2 3 4 4 4" xfId="7494" xr:uid="{BFF511F7-F805-4222-A2BC-C0CF9CB3B113}"/>
    <cellStyle name="Navadno 3 2 3 4 5" xfId="5558" xr:uid="{C9E4D2D7-CCC6-4B41-8FF1-F4E7DEE7D874}"/>
    <cellStyle name="Navadno 3 2 3 4 5 2" xfId="7497" xr:uid="{29F1BFD7-F2D9-453E-914F-715EB8C839B4}"/>
    <cellStyle name="Navadno 3 2 3 4 6" xfId="5559" xr:uid="{F93C650E-539A-4A02-AE83-D3131B3EAA51}"/>
    <cellStyle name="Navadno 3 2 3 4 6 2" xfId="7498" xr:uid="{A676AF1D-9C2F-473A-BACD-77AA506621DD}"/>
    <cellStyle name="Navadno 3 2 3 4 7" xfId="5560" xr:uid="{28D25436-2CB9-4443-B11C-059A70E1A1E7}"/>
    <cellStyle name="Navadno 3 2 3 4 7 2" xfId="7499" xr:uid="{5A627B4C-A1A1-4335-BCD4-E38EAAB2F654}"/>
    <cellStyle name="Navadno 3 2 3 4 8" xfId="7484" xr:uid="{3C641325-E215-4C64-8607-C63D4FB312CC}"/>
    <cellStyle name="Navadno 3 2 3 5" xfId="5561" xr:uid="{FC7670B4-9A6A-41B0-9DB6-066DE8765A01}"/>
    <cellStyle name="Navadno 3 2 3 5 2" xfId="5562" xr:uid="{DE7318E5-9791-456E-905F-733B364E489E}"/>
    <cellStyle name="Navadno 3 2 3 5 2 2" xfId="5563" xr:uid="{F15B43DF-661E-4393-AED2-F4B6F2EF8BC3}"/>
    <cellStyle name="Navadno 3 2 3 5 2 2 2" xfId="5564" xr:uid="{884345DC-9A0D-4867-ADE7-FC162ECF371A}"/>
    <cellStyle name="Navadno 3 2 3 5 2 2 2 2" xfId="7503" xr:uid="{FBC574BE-A559-4293-8395-2D9327A16B50}"/>
    <cellStyle name="Navadno 3 2 3 5 2 2 3" xfId="5565" xr:uid="{6DA8CEED-E5D5-4432-8144-8709E9177527}"/>
    <cellStyle name="Navadno 3 2 3 5 2 2 3 2" xfId="7504" xr:uid="{CAE874CA-A4FE-48C4-94AE-0F83426D7FEF}"/>
    <cellStyle name="Navadno 3 2 3 5 2 2 4" xfId="7502" xr:uid="{29B642F9-67EB-44CA-98C4-9B8E816DC4B5}"/>
    <cellStyle name="Navadno 3 2 3 5 2 3" xfId="5566" xr:uid="{5D12ADE7-7AEF-4964-954A-40D5B5C947EF}"/>
    <cellStyle name="Navadno 3 2 3 5 2 3 2" xfId="7505" xr:uid="{0842EE15-FBDB-4916-B41F-CEBC460774C8}"/>
    <cellStyle name="Navadno 3 2 3 5 2 4" xfId="5567" xr:uid="{4A7B0802-1230-49E7-AEBE-249D2896FF3E}"/>
    <cellStyle name="Navadno 3 2 3 5 2 4 2" xfId="7506" xr:uid="{8E4B6640-4610-492E-A428-ED1CD4B36610}"/>
    <cellStyle name="Navadno 3 2 3 5 2 5" xfId="7501" xr:uid="{243C6709-BF6E-4E62-977C-282AF9BC20C8}"/>
    <cellStyle name="Navadno 3 2 3 5 3" xfId="5568" xr:uid="{31F71E4F-9A87-469E-AE77-D6CB9EDDCCDF}"/>
    <cellStyle name="Navadno 3 2 3 5 3 2" xfId="5569" xr:uid="{F9B2488E-2DE3-4531-968C-1237BD6C7DF5}"/>
    <cellStyle name="Navadno 3 2 3 5 3 2 2" xfId="7508" xr:uid="{8AE53FDF-01B4-4B80-A3BD-81198CCB494B}"/>
    <cellStyle name="Navadno 3 2 3 5 3 3" xfId="5570" xr:uid="{269B5539-10B2-4668-97BB-D616D8AEB807}"/>
    <cellStyle name="Navadno 3 2 3 5 3 3 2" xfId="7509" xr:uid="{0A8D2D76-65F6-4584-BEDC-C9F939AA2FCC}"/>
    <cellStyle name="Navadno 3 2 3 5 3 4" xfId="7507" xr:uid="{AB9F9C6B-5500-4DEE-B81D-5E95C4C94153}"/>
    <cellStyle name="Navadno 3 2 3 5 4" xfId="5571" xr:uid="{FCBDD298-2A90-40AD-8E30-A4B0A848A89B}"/>
    <cellStyle name="Navadno 3 2 3 5 4 2" xfId="5572" xr:uid="{5D5104D9-D97E-4B56-986E-F2754CE6C235}"/>
    <cellStyle name="Navadno 3 2 3 5 4 2 2" xfId="7511" xr:uid="{CCC04E4B-0329-4AA4-AC30-3EF281AE11C9}"/>
    <cellStyle name="Navadno 3 2 3 5 4 3" xfId="5573" xr:uid="{B0444D0F-C9B5-42B1-AFC6-1F0B5738443E}"/>
    <cellStyle name="Navadno 3 2 3 5 4 3 2" xfId="7512" xr:uid="{93C9E16F-C603-4380-A988-EF93DF3C031B}"/>
    <cellStyle name="Navadno 3 2 3 5 4 4" xfId="7510" xr:uid="{4CEAA8DC-BC07-4A73-BE48-C428F43EB50C}"/>
    <cellStyle name="Navadno 3 2 3 5 5" xfId="5574" xr:uid="{7D901144-BF88-4D74-85AE-2FAB911A87FE}"/>
    <cellStyle name="Navadno 3 2 3 5 5 2" xfId="7513" xr:uid="{0565EC6B-C9D5-40C5-A4A0-89C0D4756D26}"/>
    <cellStyle name="Navadno 3 2 3 5 6" xfId="5575" xr:uid="{729518F2-DCD9-44AF-A459-FCD44A47D770}"/>
    <cellStyle name="Navadno 3 2 3 5 6 2" xfId="7514" xr:uid="{6074C9C7-685B-4B55-A035-63133B35FF70}"/>
    <cellStyle name="Navadno 3 2 3 5 7" xfId="5576" xr:uid="{F142B76E-7289-469F-BA76-6F67B312E056}"/>
    <cellStyle name="Navadno 3 2 3 5 7 2" xfId="7515" xr:uid="{F00F2EE1-2F07-4610-9AE8-1DCAE9CCC5C2}"/>
    <cellStyle name="Navadno 3 2 3 5 8" xfId="7500" xr:uid="{2D3B0A98-FE74-424D-B759-CC41A7192A35}"/>
    <cellStyle name="Navadno 3 2 3 6" xfId="5509" xr:uid="{68124212-2453-402A-95C6-FC689654B4DB}"/>
    <cellStyle name="Navadno 3 2 4" xfId="2148" xr:uid="{A6922EC9-9D04-42AE-89D4-E6E002A92C75}"/>
    <cellStyle name="Navadno 3 2 4 2" xfId="5578" xr:uid="{ACD2CA98-5373-4FF5-B69C-834107FE2DB2}"/>
    <cellStyle name="Navadno 3 2 4 3" xfId="5579" xr:uid="{8032D4A4-2B64-4DB5-9E87-2E5DB285C185}"/>
    <cellStyle name="Navadno 3 2 4 3 2" xfId="5580" xr:uid="{AC78320E-6C42-42FE-995F-7D7AB8DB63A7}"/>
    <cellStyle name="Navadno 3 2 4 3 2 2" xfId="5581" xr:uid="{F6FA6A7A-3326-445E-85D7-D8B730D0661D}"/>
    <cellStyle name="Navadno 3 2 4 3 2 3" xfId="5582" xr:uid="{F41A0FD3-4457-49EE-BB81-394018E6AD8E}"/>
    <cellStyle name="Navadno 3 2 4 3 2 3 2" xfId="5583" xr:uid="{07604075-6188-4C28-83E6-80E6F99C4438}"/>
    <cellStyle name="Navadno 3 2 4 3 2 3 2 2" xfId="5584" xr:uid="{A6B2FF09-EDE8-4756-BB79-D3D149C40BA6}"/>
    <cellStyle name="Navadno 3 2 4 3 2 3 2 2 2" xfId="7519" xr:uid="{0D79CDEF-811E-45D3-9605-4F660291F61F}"/>
    <cellStyle name="Navadno 3 2 4 3 2 3 2 3" xfId="5585" xr:uid="{78436D50-87A7-4BCA-B114-AE57C92918E0}"/>
    <cellStyle name="Navadno 3 2 4 3 2 3 2 3 2" xfId="7520" xr:uid="{675F79F1-73F7-408D-B402-89442D2E7EB2}"/>
    <cellStyle name="Navadno 3 2 4 3 2 3 2 4" xfId="7518" xr:uid="{5BC57898-4F9C-4DC1-9EF1-BBFBACBE26B1}"/>
    <cellStyle name="Navadno 3 2 4 3 2 3 3" xfId="5586" xr:uid="{8EC25F3A-9EE8-4549-8CC1-FDF0403E05D4}"/>
    <cellStyle name="Navadno 3 2 4 3 2 3 3 2" xfId="7521" xr:uid="{DCC8255F-9185-443B-A62B-52E6C71B1159}"/>
    <cellStyle name="Navadno 3 2 4 3 2 3 4" xfId="5587" xr:uid="{B845282E-1A34-4583-A0AA-F07BEED8EE6F}"/>
    <cellStyle name="Navadno 3 2 4 3 2 3 4 2" xfId="7522" xr:uid="{8DA362E8-9B77-46FF-9F6A-60E40CC15BC5}"/>
    <cellStyle name="Navadno 3 2 4 3 2 3 5" xfId="7517" xr:uid="{5FF2F140-CF96-4926-84AB-736EBCC1C407}"/>
    <cellStyle name="Navadno 3 2 4 3 2 4" xfId="5588" xr:uid="{97560756-5E9A-46CB-A6ED-863CFB0A0879}"/>
    <cellStyle name="Navadno 3 2 4 3 2 4 2" xfId="5589" xr:uid="{9B21357D-D2A6-40B2-B65E-870599DBAC25}"/>
    <cellStyle name="Navadno 3 2 4 3 2 4 2 2" xfId="7524" xr:uid="{DA924A3E-4B1C-4386-BEB3-3E717F4D3B64}"/>
    <cellStyle name="Navadno 3 2 4 3 2 4 3" xfId="5590" xr:uid="{D2B20F4F-CCFD-4CE5-8A88-A245A4CBF431}"/>
    <cellStyle name="Navadno 3 2 4 3 2 4 3 2" xfId="7525" xr:uid="{E63938E9-695F-40B7-86E3-04CD9928ABAF}"/>
    <cellStyle name="Navadno 3 2 4 3 2 4 4" xfId="7523" xr:uid="{7EB8092C-BA62-4FC4-855E-ECDB4130DB68}"/>
    <cellStyle name="Navadno 3 2 4 3 2 5" xfId="5591" xr:uid="{8D7AEC51-1C8F-4682-B76B-3F6A63A2207C}"/>
    <cellStyle name="Navadno 3 2 4 3 2 5 2" xfId="5592" xr:uid="{EA093DEE-148D-4605-8CAF-DF977F4FC9AE}"/>
    <cellStyle name="Navadno 3 2 4 3 2 5 2 2" xfId="7527" xr:uid="{71820BF5-B18B-4450-93C0-1972F425B795}"/>
    <cellStyle name="Navadno 3 2 4 3 2 5 3" xfId="5593" xr:uid="{206FAF0B-AD3B-40D1-AD9B-50DD13BFA60B}"/>
    <cellStyle name="Navadno 3 2 4 3 2 5 3 2" xfId="7528" xr:uid="{816D433A-081C-4BE2-AEE3-CD53253B00A7}"/>
    <cellStyle name="Navadno 3 2 4 3 2 5 4" xfId="7526" xr:uid="{3F182FB3-2AB2-40AD-9408-BFC066947CF4}"/>
    <cellStyle name="Navadno 3 2 4 3 2 6" xfId="5594" xr:uid="{623949C8-C806-4EE7-AE1A-6AF7AC0B250A}"/>
    <cellStyle name="Navadno 3 2 4 3 2 6 2" xfId="7529" xr:uid="{9E2206BE-679B-44F7-9965-1B03397A30C7}"/>
    <cellStyle name="Navadno 3 2 4 3 2 7" xfId="5595" xr:uid="{5E5582ED-A79D-4F10-B529-CA98D8440455}"/>
    <cellStyle name="Navadno 3 2 4 3 2 7 2" xfId="7530" xr:uid="{789AD960-3B88-412C-B379-48EBFDCC6913}"/>
    <cellStyle name="Navadno 3 2 4 3 2 8" xfId="5596" xr:uid="{7EE023A8-74FD-48A9-BD86-75DFE97BBDCB}"/>
    <cellStyle name="Navadno 3 2 4 3 2 8 2" xfId="7531" xr:uid="{B9276C86-747E-4F5F-A479-07227452EE0B}"/>
    <cellStyle name="Navadno 3 2 4 3 2 9" xfId="7516" xr:uid="{2E5F4C6B-0099-4401-8D99-F5377469CF2B}"/>
    <cellStyle name="Navadno 3 2 4 4" xfId="5597" xr:uid="{6EA98A25-B9DC-4719-B3CA-E0542D64CE3A}"/>
    <cellStyle name="Navadno 3 2 4 5" xfId="5577" xr:uid="{73E5FB0E-1A68-4F49-914C-8D3EE157CDAD}"/>
    <cellStyle name="Navadno 3 2 5" xfId="2149" xr:uid="{9D65A3C2-F1A8-4772-B789-68AB1189FA1B}"/>
    <cellStyle name="Navadno 3 2 5 2" xfId="5598" xr:uid="{96E78FA3-B148-4570-9F32-74EEE6EB3AFA}"/>
    <cellStyle name="Navadno 3 2 5 2 2" xfId="5599" xr:uid="{9B468DE6-66CD-45BE-8C0D-487075E6BA99}"/>
    <cellStyle name="Navadno 3 2 5 2 3" xfId="5600" xr:uid="{4F01D96B-F537-4617-B14A-215B13889E4E}"/>
    <cellStyle name="Navadno 3 2 5 2 3 2" xfId="5601" xr:uid="{ED1E7BBA-CBD9-4206-95CE-0F0E2AEBF3D0}"/>
    <cellStyle name="Navadno 3 2 5 2 3 2 2" xfId="5602" xr:uid="{C7E93FC0-DCCA-423E-B2A8-0454FD90B836}"/>
    <cellStyle name="Navadno 3 2 5 2 3 2 2 2" xfId="7535" xr:uid="{158811E3-5A96-446B-BA18-506196F9745D}"/>
    <cellStyle name="Navadno 3 2 5 2 3 2 3" xfId="5603" xr:uid="{F998DADF-3C01-4F72-BAC1-4527DEFA91B8}"/>
    <cellStyle name="Navadno 3 2 5 2 3 2 3 2" xfId="7536" xr:uid="{B5A6652C-897B-4976-926F-B6BF4BB3B75C}"/>
    <cellStyle name="Navadno 3 2 5 2 3 2 4" xfId="7534" xr:uid="{EBB62753-DEC8-4E26-B030-893CC3607DA7}"/>
    <cellStyle name="Navadno 3 2 5 2 3 3" xfId="5604" xr:uid="{AAD4C952-4F0E-4018-8598-7A6F7BD58A74}"/>
    <cellStyle name="Navadno 3 2 5 2 3 3 2" xfId="7537" xr:uid="{EBE2E9E7-E28B-48B2-B459-926B2FDBD14F}"/>
    <cellStyle name="Navadno 3 2 5 2 3 4" xfId="5605" xr:uid="{73EF8202-F4B5-469B-8E23-0413959DDF64}"/>
    <cellStyle name="Navadno 3 2 5 2 3 4 2" xfId="7538" xr:uid="{D0D7EC6F-1A68-4968-A954-96263E8E5B83}"/>
    <cellStyle name="Navadno 3 2 5 2 3 5" xfId="7533" xr:uid="{764940F1-E6DA-4F6D-AE0B-245D7209586F}"/>
    <cellStyle name="Navadno 3 2 5 2 4" xfId="5606" xr:uid="{467368F2-7AE9-4280-A38E-A8494EFA1F01}"/>
    <cellStyle name="Navadno 3 2 5 2 4 2" xfId="5607" xr:uid="{E8A6D18E-0B6F-4050-AB73-AD9BB4162806}"/>
    <cellStyle name="Navadno 3 2 5 2 4 2 2" xfId="7540" xr:uid="{87B24D44-B088-4907-9528-160AC7E71EC0}"/>
    <cellStyle name="Navadno 3 2 5 2 4 3" xfId="5608" xr:uid="{80C30464-6C58-49E2-82F5-0320C7949C3B}"/>
    <cellStyle name="Navadno 3 2 5 2 4 3 2" xfId="7541" xr:uid="{A67DC19B-ABB7-4780-8AA1-BF0A5452113E}"/>
    <cellStyle name="Navadno 3 2 5 2 4 4" xfId="7539" xr:uid="{D7C62359-B8C5-417B-AE43-2549F749F0FF}"/>
    <cellStyle name="Navadno 3 2 5 2 5" xfId="5609" xr:uid="{BD1D1DF4-0D2D-4859-86B0-95A6E21002F0}"/>
    <cellStyle name="Navadno 3 2 5 2 5 2" xfId="5610" xr:uid="{DD5D3289-C27D-4BC2-A7F5-BFFD41B7FAB2}"/>
    <cellStyle name="Navadno 3 2 5 2 5 2 2" xfId="7543" xr:uid="{05FA9A16-DB92-4B0D-9759-E9E8BE7A8B89}"/>
    <cellStyle name="Navadno 3 2 5 2 5 3" xfId="5611" xr:uid="{CAED7298-AB11-42EA-ACA9-F08574E4D212}"/>
    <cellStyle name="Navadno 3 2 5 2 5 3 2" xfId="7544" xr:uid="{06F837D1-1D43-4CE5-B897-5B2BF013486C}"/>
    <cellStyle name="Navadno 3 2 5 2 5 4" xfId="7542" xr:uid="{B912264D-A188-4F31-B8ED-4E5A4F76D948}"/>
    <cellStyle name="Navadno 3 2 5 2 6" xfId="5612" xr:uid="{011828D5-DC05-4E48-AB78-BDA2E727E58B}"/>
    <cellStyle name="Navadno 3 2 5 2 6 2" xfId="7545" xr:uid="{25A1F87A-3011-4C35-986C-696097EF2900}"/>
    <cellStyle name="Navadno 3 2 5 2 7" xfId="5613" xr:uid="{E8546428-50AD-4D3F-8DFC-0BF642E03382}"/>
    <cellStyle name="Navadno 3 2 5 2 7 2" xfId="7546" xr:uid="{C9D53A57-1DC3-4AB9-B4EC-3012953B3508}"/>
    <cellStyle name="Navadno 3 2 5 2 8" xfId="5614" xr:uid="{C463AD42-302A-4DB3-BAD6-8D3C82DEA6E1}"/>
    <cellStyle name="Navadno 3 2 5 2 8 2" xfId="7547" xr:uid="{E7AFB679-2258-4EB0-AB1C-F340D62618F0}"/>
    <cellStyle name="Navadno 3 2 5 2 9" xfId="7532" xr:uid="{BEA029FA-2D95-4A85-9F86-39F184EFEDC0}"/>
    <cellStyle name="Navadno 3 2 5 3" xfId="5615" xr:uid="{49A8F767-82D7-4EBE-90E7-CE9DF632F8CF}"/>
    <cellStyle name="Navadno 3 2 6" xfId="2150" xr:uid="{039139E7-4B02-467C-BD83-0E0D6331D4D7}"/>
    <cellStyle name="Navadno 3 2 6 2" xfId="5616" xr:uid="{EB259409-7221-4FCF-8383-78826E8D99C1}"/>
    <cellStyle name="Navadno 3 2 7" xfId="2151" xr:uid="{F0FC36E6-FAF8-40A7-8CF6-C8EEECB8A688}"/>
    <cellStyle name="Navadno 3 2 7 2" xfId="5618" xr:uid="{EC01CF03-FFAA-43BF-B070-F1347AB9334D}"/>
    <cellStyle name="Navadno 3 2 7 2 2" xfId="5619" xr:uid="{E6548D79-C423-49A5-9C24-59CEBBF91177}"/>
    <cellStyle name="Navadno 3 2 7 2 2 2" xfId="5620" xr:uid="{F1F5D7F2-4289-44EF-B95C-51FBC0ADEDF5}"/>
    <cellStyle name="Navadno 3 2 7 2 2 2 2" xfId="7551" xr:uid="{A9A33513-065D-4346-938E-A69E7D901E24}"/>
    <cellStyle name="Navadno 3 2 7 2 2 3" xfId="5621" xr:uid="{4A1F8D2A-B495-43B5-90E9-59824E7B5E08}"/>
    <cellStyle name="Navadno 3 2 7 2 2 3 2" xfId="7552" xr:uid="{C5706E5C-DF5E-4E79-833D-AB7C7F89ACE8}"/>
    <cellStyle name="Navadno 3 2 7 2 2 4" xfId="7550" xr:uid="{F121FC8E-59D4-4AAC-8638-411B76BBF895}"/>
    <cellStyle name="Navadno 3 2 7 2 3" xfId="5622" xr:uid="{908FFDD7-2FBA-49D6-95BC-892D7297D9E0}"/>
    <cellStyle name="Navadno 3 2 7 2 3 2" xfId="7553" xr:uid="{8E6A6D29-D147-49DB-BFD9-CB3F35704835}"/>
    <cellStyle name="Navadno 3 2 7 2 4" xfId="5623" xr:uid="{9A43B9B1-9EC3-416F-B7F1-C1DECA189EE4}"/>
    <cellStyle name="Navadno 3 2 7 2 4 2" xfId="7554" xr:uid="{B7925F71-9A93-4C3B-9658-9DBB24945605}"/>
    <cellStyle name="Navadno 3 2 7 2 5" xfId="7549" xr:uid="{274D3F49-90D1-4D91-9FA0-CB253BD07035}"/>
    <cellStyle name="Navadno 3 2 7 3" xfId="5624" xr:uid="{342DAA77-666E-4504-934E-4DBA060F467B}"/>
    <cellStyle name="Navadno 3 2 7 3 2" xfId="5625" xr:uid="{93F02D59-EF9B-484D-A581-17ECA74A4C7C}"/>
    <cellStyle name="Navadno 3 2 7 3 2 2" xfId="7556" xr:uid="{8E7C9A33-7546-419A-8F63-84C4989500A1}"/>
    <cellStyle name="Navadno 3 2 7 3 3" xfId="5626" xr:uid="{E6ADBCDF-42AE-4C7E-888B-4FF2A03C5D45}"/>
    <cellStyle name="Navadno 3 2 7 3 3 2" xfId="7557" xr:uid="{05DFAEC0-91D0-4944-B5CD-DDF9CA343C63}"/>
    <cellStyle name="Navadno 3 2 7 3 4" xfId="7555" xr:uid="{701A1B8E-7E96-4A4F-9F04-533C48DC9805}"/>
    <cellStyle name="Navadno 3 2 7 4" xfId="5627" xr:uid="{7F151E54-378A-4DA9-A823-47D19E136251}"/>
    <cellStyle name="Navadno 3 2 7 4 2" xfId="5628" xr:uid="{B7EDA475-4066-41A5-9C97-16DBDDE38A8B}"/>
    <cellStyle name="Navadno 3 2 7 4 2 2" xfId="7559" xr:uid="{89E05D9A-98C2-4AA6-8641-F625677744CA}"/>
    <cellStyle name="Navadno 3 2 7 4 3" xfId="5629" xr:uid="{2AA76D56-D3FC-40AD-A844-93C6D1104E1A}"/>
    <cellStyle name="Navadno 3 2 7 4 3 2" xfId="7560" xr:uid="{3CE253A8-C904-4C9D-9FAB-BA33EC515493}"/>
    <cellStyle name="Navadno 3 2 7 4 4" xfId="7558" xr:uid="{180AC62D-F4BE-4470-A73A-04D9A8FA58BF}"/>
    <cellStyle name="Navadno 3 2 7 5" xfId="5630" xr:uid="{11EA53B3-ABA4-46E6-9069-18F6330088E9}"/>
    <cellStyle name="Navadno 3 2 7 5 2" xfId="7561" xr:uid="{7275179F-DDD3-43E0-86C4-4CC7E889E9C4}"/>
    <cellStyle name="Navadno 3 2 7 6" xfId="5631" xr:uid="{673C8591-B139-462D-9D57-AEB747C2B20E}"/>
    <cellStyle name="Navadno 3 2 7 6 2" xfId="7562" xr:uid="{C1A36034-B8C4-439F-8278-99B5F33C907F}"/>
    <cellStyle name="Navadno 3 2 7 7" xfId="5632" xr:uid="{6E625917-9A09-4FAD-A590-1D56C00095D2}"/>
    <cellStyle name="Navadno 3 2 7 7 2" xfId="7563" xr:uid="{73E7E781-9128-4835-9107-45E7C013A8EC}"/>
    <cellStyle name="Navadno 3 2 7 8" xfId="7548" xr:uid="{2E6F9168-46F2-4A46-AC98-84CA9F39BAFC}"/>
    <cellStyle name="Navadno 3 2 7 9" xfId="5617" xr:uid="{3A6C97CD-2CCB-4C80-8691-6075EEB69147}"/>
    <cellStyle name="Navadno 3 2 8" xfId="2152" xr:uid="{77DA0C13-1B7A-4B95-9949-C730A2416854}"/>
    <cellStyle name="Navadno 3 2 8 2" xfId="5404" xr:uid="{440D6A61-F3F2-4BC1-BBE1-85DB69CB83C9}"/>
    <cellStyle name="Navadno 3 2 9" xfId="2153" xr:uid="{5276C0BF-8867-40BE-9719-F1802073406C}"/>
    <cellStyle name="Navadno 3 20" xfId="2154" xr:uid="{2976F304-39D6-4CED-9262-5672E34F2D7D}"/>
    <cellStyle name="Navadno 3 21" xfId="2155" xr:uid="{2DB270FA-154A-4A8C-AB0F-918298D7E14B}"/>
    <cellStyle name="Navadno 3 22" xfId="2156" xr:uid="{41999ADD-BD16-4C19-A16F-291FBBF73F9D}"/>
    <cellStyle name="Navadno 3 23" xfId="2157" xr:uid="{D8E70FC5-9C70-477A-AEA2-D7DEB1F3B170}"/>
    <cellStyle name="Navadno 3 24" xfId="2158" xr:uid="{CD02C60C-7808-4603-B652-B419DA172A26}"/>
    <cellStyle name="Navadno 3 25" xfId="2159" xr:uid="{8639F25C-FF38-4F2E-B425-6767FD40937D}"/>
    <cellStyle name="Navadno 3 26" xfId="2160" xr:uid="{48BB7756-D6F6-41D7-A973-558538EDCDD6}"/>
    <cellStyle name="Navadno 3 27" xfId="2161" xr:uid="{05878397-9BF2-4032-8737-1E953D7727CD}"/>
    <cellStyle name="Navadno 3 28" xfId="2162" xr:uid="{996848EF-E7FF-49F2-8D0B-365AB79EDEBD}"/>
    <cellStyle name="Navadno 3 29" xfId="2163" xr:uid="{EA3D6944-0564-44E4-BB47-B9CE01421F0D}"/>
    <cellStyle name="Navadno 3 3" xfId="16" xr:uid="{00000000-0005-0000-0000-000005000000}"/>
    <cellStyle name="Navadno 3 3 2" xfId="2165" xr:uid="{9619DDD9-408E-4801-AFFC-B7D3F42004ED}"/>
    <cellStyle name="Navadno 3 3 2 2" xfId="5634" xr:uid="{501F09E5-EDAF-4EF6-B1DF-9C7FD2845EF5}"/>
    <cellStyle name="Navadno 3 3 2 3" xfId="5635" xr:uid="{8C09A041-9530-4A13-9A2D-35C8C24D1414}"/>
    <cellStyle name="Navadno 3 3 2 3 2" xfId="5636" xr:uid="{487BE3F0-131E-45E8-BA98-F2BF03EE2903}"/>
    <cellStyle name="Navadno 3 3 2 4" xfId="5637" xr:uid="{21826FDC-7629-46EE-A417-232C2E5F3D91}"/>
    <cellStyle name="Navadno 3 3 2 4 2" xfId="5638" xr:uid="{8575F9CB-7032-4CA6-A863-9802DACD252C}"/>
    <cellStyle name="Navadno 3 3 2 4 2 2" xfId="5639" xr:uid="{E82FE872-5F86-4650-AEB6-8E181F94B414}"/>
    <cellStyle name="Navadno 3 3 2 4 2 2 2" xfId="5640" xr:uid="{753FE160-E5AD-49F7-9D36-ECA25D7194A6}"/>
    <cellStyle name="Navadno 3 3 2 4 2 2 2 2" xfId="7567" xr:uid="{1864CC83-A1CA-4130-8C84-D806D3A76201}"/>
    <cellStyle name="Navadno 3 3 2 4 2 2 3" xfId="5641" xr:uid="{685CEAE5-E780-400E-BD57-3561E9BC8928}"/>
    <cellStyle name="Navadno 3 3 2 4 2 2 3 2" xfId="7568" xr:uid="{177DBE3A-A698-4931-A56E-BCB8A025DD43}"/>
    <cellStyle name="Navadno 3 3 2 4 2 2 4" xfId="7566" xr:uid="{FD8DD6B8-98A1-4D90-A098-B7DF1C3CE6AF}"/>
    <cellStyle name="Navadno 3 3 2 4 2 3" xfId="5642" xr:uid="{D8702865-A7BA-4355-8732-DB82225AD70F}"/>
    <cellStyle name="Navadno 3 3 2 4 2 3 2" xfId="7569" xr:uid="{3A28A0B2-3700-4275-A423-EBB0EDF8CC17}"/>
    <cellStyle name="Navadno 3 3 2 4 2 4" xfId="5643" xr:uid="{27A65B32-A771-48C9-903C-C204AFFB632E}"/>
    <cellStyle name="Navadno 3 3 2 4 2 4 2" xfId="7570" xr:uid="{730AD38B-415B-49CC-8F30-FD86B9559EF1}"/>
    <cellStyle name="Navadno 3 3 2 4 2 5" xfId="7565" xr:uid="{750E61BF-05BC-4844-9D37-21D3F420753C}"/>
    <cellStyle name="Navadno 3 3 2 4 3" xfId="5644" xr:uid="{F8F44D4A-B29F-4DF4-A37F-8E5BBF1248B0}"/>
    <cellStyle name="Navadno 3 3 2 4 3 2" xfId="5645" xr:uid="{7CD8919F-41D8-40B8-A5B5-A47188634335}"/>
    <cellStyle name="Navadno 3 3 2 4 3 2 2" xfId="7572" xr:uid="{9F6A3055-2334-441A-8CFF-6D902A8D93B5}"/>
    <cellStyle name="Navadno 3 3 2 4 3 3" xfId="5646" xr:uid="{8A6E4B9B-884C-4985-B7CC-3CBBAD5DF79A}"/>
    <cellStyle name="Navadno 3 3 2 4 3 3 2" xfId="7573" xr:uid="{5920620F-B0A3-4B59-A268-6191107E635B}"/>
    <cellStyle name="Navadno 3 3 2 4 3 4" xfId="7571" xr:uid="{39E8FE0C-958C-482E-A097-162A9A20DF07}"/>
    <cellStyle name="Navadno 3 3 2 4 4" xfId="5647" xr:uid="{D4FC0D97-3206-4AEC-BA5F-425BDEA9EC50}"/>
    <cellStyle name="Navadno 3 3 2 4 4 2" xfId="5648" xr:uid="{4DF6664E-5AD2-4118-96F1-40CFC51C1B1A}"/>
    <cellStyle name="Navadno 3 3 2 4 4 2 2" xfId="7575" xr:uid="{FF166B55-AC1E-40BA-82A7-A88416FBC3D2}"/>
    <cellStyle name="Navadno 3 3 2 4 4 3" xfId="5649" xr:uid="{3E25F861-58D9-4D11-9F41-715053E19869}"/>
    <cellStyle name="Navadno 3 3 2 4 4 3 2" xfId="7576" xr:uid="{C707E4B2-CDD5-4FA3-B7C1-079E3E3BD85E}"/>
    <cellStyle name="Navadno 3 3 2 4 4 4" xfId="7574" xr:uid="{0AE9030E-ADD9-4AED-A662-193925DE0ADD}"/>
    <cellStyle name="Navadno 3 3 2 4 5" xfId="5650" xr:uid="{1BCF7725-DD56-4A8D-BBF6-FC2A60F11022}"/>
    <cellStyle name="Navadno 3 3 2 4 5 2" xfId="7577" xr:uid="{098F0DAE-33A5-412E-BFA2-430C1799282A}"/>
    <cellStyle name="Navadno 3 3 2 4 6" xfId="5651" xr:uid="{6659F82E-E0AE-4F0B-8DA3-C48E5B0EE164}"/>
    <cellStyle name="Navadno 3 3 2 4 6 2" xfId="7578" xr:uid="{14382E49-7B73-407B-A035-632C316B14F3}"/>
    <cellStyle name="Navadno 3 3 2 4 7" xfId="5652" xr:uid="{73D91BD9-8029-4CB3-A1AE-02FD7DE78913}"/>
    <cellStyle name="Navadno 3 3 2 4 7 2" xfId="7579" xr:uid="{EAFABF83-3DC1-4E62-8F10-221EF08DBBCA}"/>
    <cellStyle name="Navadno 3 3 2 4 8" xfId="7564" xr:uid="{0E5F08A2-8AED-4C6F-BA8C-D4CABEF81AC9}"/>
    <cellStyle name="Navadno 3 3 2 5" xfId="5653" xr:uid="{057D98F1-A257-481F-B0E4-8244C8038C37}"/>
    <cellStyle name="Navadno 3 3 2 6" xfId="5633" xr:uid="{8C2BA1CA-58BE-43B6-AAA3-3736C52617EA}"/>
    <cellStyle name="Navadno 3 3 3" xfId="2166" xr:uid="{D04EE3AF-07D3-46BD-BEF1-7846DA78663C}"/>
    <cellStyle name="Navadno 3 3 3 2" xfId="5654" xr:uid="{475B1FA1-6EA2-4535-B149-D07676EB354F}"/>
    <cellStyle name="Navadno 3 3 3 2 2" xfId="5655" xr:uid="{EDDF526C-D735-45E0-8AFD-6F22F95F2742}"/>
    <cellStyle name="Navadno 3 3 3 3" xfId="5656" xr:uid="{96691591-AC2C-46E3-8985-60879BE1E239}"/>
    <cellStyle name="Navadno 3 3 4" xfId="2167" xr:uid="{68392688-EC1A-4FA3-8874-BEAAA565A502}"/>
    <cellStyle name="Navadno 3 3 4 10" xfId="7580" xr:uid="{1E817256-E202-4F65-8AE1-7ED86F01DF88}"/>
    <cellStyle name="Navadno 3 3 4 11" xfId="5657" xr:uid="{83068C53-9362-49AC-87FE-5B01BB8F5EDE}"/>
    <cellStyle name="Navadno 3 3 4 2" xfId="5658" xr:uid="{B85582E8-9D64-4EDB-98B9-83C9386AC166}"/>
    <cellStyle name="Navadno 3 3 4 2 2" xfId="5659" xr:uid="{BAC41388-EBF1-4F53-A92A-9A77F3D97003}"/>
    <cellStyle name="Navadno 3 3 4 2 2 2" xfId="5660" xr:uid="{5DB7B297-37A6-4F1A-8535-B21225C52F0F}"/>
    <cellStyle name="Navadno 3 3 4 2 2 2 2" xfId="7583" xr:uid="{BA8D9B00-7318-4C7E-9A97-9C09450BB82E}"/>
    <cellStyle name="Navadno 3 3 4 2 2 3" xfId="5661" xr:uid="{5D9F3F7D-238B-4B11-B1B5-D823052F435D}"/>
    <cellStyle name="Navadno 3 3 4 2 2 3 2" xfId="7584" xr:uid="{23C01653-41FC-4872-AF31-AA1C552E4808}"/>
    <cellStyle name="Navadno 3 3 4 2 2 4" xfId="7582" xr:uid="{CC518827-BAD8-4C29-9C6A-B5272BC398F3}"/>
    <cellStyle name="Navadno 3 3 4 2 3" xfId="5662" xr:uid="{9993A72F-F79E-4F3E-9224-42CC00298458}"/>
    <cellStyle name="Navadno 3 3 4 2 3 2" xfId="7585" xr:uid="{0564733A-9E36-4314-BCCA-3525F619F9A3}"/>
    <cellStyle name="Navadno 3 3 4 2 4" xfId="5663" xr:uid="{460A9BA7-FE1F-4EE4-A940-1B4C19B7C07F}"/>
    <cellStyle name="Navadno 3 3 4 2 4 2" xfId="7586" xr:uid="{0F6EA165-202F-4212-AEDA-9BDB4CF99DDD}"/>
    <cellStyle name="Navadno 3 3 4 2 5" xfId="7581" xr:uid="{B1DE8E5B-1879-488F-9A57-E6585F2E3FEB}"/>
    <cellStyle name="Navadno 3 3 4 3" xfId="5664" xr:uid="{682DD88C-F457-49D4-B603-5446B6A296A0}"/>
    <cellStyle name="Navadno 3 3 4 3 2" xfId="5665" xr:uid="{982466A7-A4E4-4B43-B024-703928672048}"/>
    <cellStyle name="Navadno 3 3 4 3 2 2" xfId="7588" xr:uid="{96DCF01D-C27E-4CC0-9910-ABC4612232A4}"/>
    <cellStyle name="Navadno 3 3 4 3 3" xfId="5666" xr:uid="{11630F35-4005-4AA6-8D37-0BA617F78D2C}"/>
    <cellStyle name="Navadno 3 3 4 3 3 2" xfId="7589" xr:uid="{7E3D9E03-7C2E-42FD-8D3D-9A7B482D7930}"/>
    <cellStyle name="Navadno 3 3 4 3 4" xfId="7587" xr:uid="{47D87C70-2AFC-406B-937E-19ACCA49B4C6}"/>
    <cellStyle name="Navadno 3 3 4 4" xfId="5667" xr:uid="{F8CD0C43-D0CA-4EE5-B3D1-98BF38FE01C2}"/>
    <cellStyle name="Navadno 3 3 4 4 2" xfId="5668" xr:uid="{8050F380-A50E-4602-BDE6-4A2E11DC6526}"/>
    <cellStyle name="Navadno 3 3 4 4 2 2" xfId="7591" xr:uid="{529B0397-3A05-4080-B2D2-F042CEA82475}"/>
    <cellStyle name="Navadno 3 3 4 4 3" xfId="5669" xr:uid="{042F0389-FAB9-4C2A-956D-F8C333948232}"/>
    <cellStyle name="Navadno 3 3 4 4 3 2" xfId="7592" xr:uid="{6AFC9B7F-CCCA-4712-8DAE-AF35DCBC9C76}"/>
    <cellStyle name="Navadno 3 3 4 4 4" xfId="7590" xr:uid="{8EF6EF47-9746-4DA8-B9B2-2275FF7B5976}"/>
    <cellStyle name="Navadno 3 3 4 5" xfId="5670" xr:uid="{CBB10F4C-DC41-41B6-B297-FFB5BBF67BAF}"/>
    <cellStyle name="Navadno 3 3 4 5 2" xfId="5671" xr:uid="{9BE64E58-E112-43E6-950B-912B8B06A1E1}"/>
    <cellStyle name="Navadno 3 3 4 5 2 2" xfId="7594" xr:uid="{CA188052-2F9B-43A0-A796-F778968E9672}"/>
    <cellStyle name="Navadno 3 3 4 5 3" xfId="5672" xr:uid="{614DE59C-904E-41B2-BCDB-7AF5CB95670B}"/>
    <cellStyle name="Navadno 3 3 4 5 3 2" xfId="7595" xr:uid="{321EA25D-BBAB-4AFE-86A1-AE8A4437E94D}"/>
    <cellStyle name="Navadno 3 3 4 5 4" xfId="7593" xr:uid="{934BF946-804E-4DA4-ACB3-70CAC415020D}"/>
    <cellStyle name="Navadno 3 3 4 6" xfId="5673" xr:uid="{7EC51CB9-6F4A-481B-B8A9-BC014C465449}"/>
    <cellStyle name="Navadno 3 3 4 6 2" xfId="7596" xr:uid="{27378ABF-0A0E-4AA9-8FF9-6864C60D2C18}"/>
    <cellStyle name="Navadno 3 3 4 7" xfId="5674" xr:uid="{A6FA1EC3-32C3-468C-AB9D-C87EF43A607A}"/>
    <cellStyle name="Navadno 3 3 4 7 2" xfId="7597" xr:uid="{42348BAA-F7CC-4126-B119-4873C520CC0D}"/>
    <cellStyle name="Navadno 3 3 4 8" xfId="5675" xr:uid="{CFF7E354-AFEE-488F-8369-3C9C46509143}"/>
    <cellStyle name="Navadno 3 3 4 8 2" xfId="7598" xr:uid="{029F0200-DE83-4BF4-9816-5D1737C7A3C8}"/>
    <cellStyle name="Navadno 3 3 4 9" xfId="5676" xr:uid="{30FC8300-57F7-44ED-89B5-3CC7D835EDF1}"/>
    <cellStyle name="Navadno 3 3 4 9 2" xfId="7599" xr:uid="{2A057B2A-EE57-432A-B25C-D009BBE1BA41}"/>
    <cellStyle name="Navadno 3 3 5" xfId="2168" xr:uid="{70E5F006-C245-4433-87D9-5C82272E26F3}"/>
    <cellStyle name="Navadno 3 3 5 2" xfId="5677" xr:uid="{1636691D-B1D0-4D01-B04A-9003688CBE30}"/>
    <cellStyle name="Navadno 3 3 6" xfId="2169" xr:uid="{C3597F32-886E-49A8-88CB-394D8EA8ED1D}"/>
    <cellStyle name="Navadno 3 3 6 2" xfId="5678" xr:uid="{3A55C562-0E8E-4FF1-8E20-683827DF41D8}"/>
    <cellStyle name="Navadno 3 3 6 2 2" xfId="5679" xr:uid="{78EAB427-5537-49D0-BD6E-3718750D6280}"/>
    <cellStyle name="Navadno 3 3 6 2 2 2" xfId="5680" xr:uid="{F51099D8-A95A-4829-83B8-06455287A1E3}"/>
    <cellStyle name="Navadno 3 3 6 2 2 3" xfId="5681" xr:uid="{4B6AF61C-A240-4B26-920D-06A90AD706ED}"/>
    <cellStyle name="Navadno 3 3 6 2 3" xfId="5682" xr:uid="{6255E0FD-79B7-4754-A833-FC16D0367866}"/>
    <cellStyle name="Navadno 3 3 6 2 4" xfId="5683" xr:uid="{E4E17A96-B911-4CCF-B95C-85AB05C7733C}"/>
    <cellStyle name="Navadno 3 3 6 3" xfId="5684" xr:uid="{A33D036C-A696-41D6-A1DC-4AFC372AC84C}"/>
    <cellStyle name="Navadno 3 3 6 3 2" xfId="5685" xr:uid="{765E1C31-878E-4259-A235-EE2438F3A1CF}"/>
    <cellStyle name="Navadno 3 3 6 3 3" xfId="5686" xr:uid="{19FA9915-3470-4832-BCCF-E6A57D012E5C}"/>
    <cellStyle name="Navadno 3 3 6 4" xfId="5687" xr:uid="{AEC039E1-F59A-420A-BE07-8AB3481AF6C4}"/>
    <cellStyle name="Navadno 3 3 6 5" xfId="5688" xr:uid="{F5156065-8369-4671-B7E8-E5220DC73B8F}"/>
    <cellStyle name="Navadno 3 3 6 5 2" xfId="5689" xr:uid="{0B2998E6-1A08-4C2A-B755-D99D5AB25316}"/>
    <cellStyle name="Navadno 3 3 6 5 2 2" xfId="5690" xr:uid="{68900AB0-677A-4853-88FF-1C0DC8DCC7D9}"/>
    <cellStyle name="Navadno 3 3 6 5 2 2 2" xfId="5691" xr:uid="{E3FEC326-D0BA-4DE1-AB8B-8C5FC21A70E9}"/>
    <cellStyle name="Navadno 3 3 6 5 2 2 2 2" xfId="7603" xr:uid="{09A602E3-CC67-4310-9A41-D2507B07B1BC}"/>
    <cellStyle name="Navadno 3 3 6 5 2 2 3" xfId="5692" xr:uid="{CFE9A8BA-F5CC-4164-B53A-929ADAF5F7C5}"/>
    <cellStyle name="Navadno 3 3 6 5 2 2 3 2" xfId="7604" xr:uid="{06DF7A73-B476-4988-9D7A-D7320ED368FA}"/>
    <cellStyle name="Navadno 3 3 6 5 2 2 4" xfId="7602" xr:uid="{40CD5653-927C-4789-A53A-BB25610F6840}"/>
    <cellStyle name="Navadno 3 3 6 5 2 3" xfId="5693" xr:uid="{C0A2B87D-882E-475A-AD4E-146B541D6BD9}"/>
    <cellStyle name="Navadno 3 3 6 5 2 3 2" xfId="7605" xr:uid="{E4CA853B-C546-4B2B-A60C-2B23993608C6}"/>
    <cellStyle name="Navadno 3 3 6 5 2 4" xfId="5694" xr:uid="{0457E4CE-BFE7-4A56-9302-EC3C290564C6}"/>
    <cellStyle name="Navadno 3 3 6 5 2 4 2" xfId="7606" xr:uid="{B6D65670-5073-43AC-839A-D107B4A0008B}"/>
    <cellStyle name="Navadno 3 3 6 5 2 5" xfId="7601" xr:uid="{4D9C852A-A792-40F9-9590-F1F38C43861A}"/>
    <cellStyle name="Navadno 3 3 6 5 3" xfId="5695" xr:uid="{D760FC9F-255F-4A57-BF84-7CA0E6775708}"/>
    <cellStyle name="Navadno 3 3 6 5 3 2" xfId="5696" xr:uid="{B3D3B469-29DD-41FB-B474-288B3364995C}"/>
    <cellStyle name="Navadno 3 3 6 5 3 2 2" xfId="7608" xr:uid="{C0D14A11-2500-46EE-B18F-22259B72DDC0}"/>
    <cellStyle name="Navadno 3 3 6 5 3 3" xfId="5697" xr:uid="{B88A5F78-81EB-4274-8148-CF4F7AD66018}"/>
    <cellStyle name="Navadno 3 3 6 5 3 3 2" xfId="7609" xr:uid="{28315D7F-17CC-4A36-8522-79065E58BC51}"/>
    <cellStyle name="Navadno 3 3 6 5 3 4" xfId="7607" xr:uid="{9ED48314-3A34-46F3-8F10-319865294DB0}"/>
    <cellStyle name="Navadno 3 3 6 5 4" xfId="5698" xr:uid="{EE4F5CAE-D8EA-4F9A-B3FC-347E1F284126}"/>
    <cellStyle name="Navadno 3 3 6 5 4 2" xfId="5699" xr:uid="{2732E654-6151-4457-B41B-6D64F4574BC6}"/>
    <cellStyle name="Navadno 3 3 6 5 4 2 2" xfId="7611" xr:uid="{28EFD6F9-C311-409C-B7BA-A71A81CE724E}"/>
    <cellStyle name="Navadno 3 3 6 5 4 3" xfId="5700" xr:uid="{12D4C1B7-A17D-46AF-948A-4160C00F812B}"/>
    <cellStyle name="Navadno 3 3 6 5 4 3 2" xfId="7612" xr:uid="{51EFC606-8E2A-4D29-A876-C180C9173860}"/>
    <cellStyle name="Navadno 3 3 6 5 4 4" xfId="7610" xr:uid="{E7D94D03-FF9E-4B51-9409-3F83AABA9D34}"/>
    <cellStyle name="Navadno 3 3 6 5 5" xfId="5701" xr:uid="{7A55787B-3861-4AED-BBFE-2756A5A8943F}"/>
    <cellStyle name="Navadno 3 3 6 5 5 2" xfId="7613" xr:uid="{1C9122A2-94A0-4A8B-8BD1-72A23FADBB0F}"/>
    <cellStyle name="Navadno 3 3 6 5 6" xfId="5702" xr:uid="{8817E735-2746-4DE1-9EDA-FFAE8D177A80}"/>
    <cellStyle name="Navadno 3 3 6 5 6 2" xfId="7614" xr:uid="{09816CFC-FD55-48F1-A901-4B6792AFDE01}"/>
    <cellStyle name="Navadno 3 3 6 5 7" xfId="5703" xr:uid="{CA1EC605-6F9F-4368-8C63-37A4551A7721}"/>
    <cellStyle name="Navadno 3 3 6 5 7 2" xfId="7615" xr:uid="{40A6B63B-72B1-4708-8A63-977C8E54C11A}"/>
    <cellStyle name="Navadno 3 3 6 5 8" xfId="7600" xr:uid="{17703946-B2D4-41CF-8D19-1729BEEB6AED}"/>
    <cellStyle name="Navadno 3 3 6 6" xfId="5704" xr:uid="{8EA3044F-C46F-441A-B575-5355F0DBFF8D}"/>
    <cellStyle name="Navadno 3 3 7" xfId="2170" xr:uid="{2A922536-3510-4B27-9EA9-A8426B9DACFA}"/>
    <cellStyle name="Navadno 3 3 7 10" xfId="5705" xr:uid="{4E22A98E-66FF-4947-9ADF-B3847F75BEBA}"/>
    <cellStyle name="Navadno 3 3 7 2" xfId="5706" xr:uid="{566869E5-D75E-414B-84A4-0B5AF055B800}"/>
    <cellStyle name="Navadno 3 3 7 3" xfId="5707" xr:uid="{C2630DB2-1AD4-4CFF-8A1D-4C2F670480A7}"/>
    <cellStyle name="Navadno 3 3 7 3 2" xfId="5708" xr:uid="{08269761-0C8E-46A1-B5AF-55357B0D53DB}"/>
    <cellStyle name="Navadno 3 3 7 3 2 2" xfId="5709" xr:uid="{E17A0C1E-571F-44BA-A74A-9EDE1861199B}"/>
    <cellStyle name="Navadno 3 3 7 3 2 2 2" xfId="7619" xr:uid="{064DC33F-9F5B-498E-8B84-0DCFCBA08A95}"/>
    <cellStyle name="Navadno 3 3 7 3 2 3" xfId="5710" xr:uid="{ED297CFE-40C9-4CCB-AECA-9D340BA8843C}"/>
    <cellStyle name="Navadno 3 3 7 3 2 3 2" xfId="7620" xr:uid="{02D90142-C9BC-4848-8079-38E7766C3221}"/>
    <cellStyle name="Navadno 3 3 7 3 2 4" xfId="7618" xr:uid="{30DBAD35-6BED-44C9-A036-808638F8634F}"/>
    <cellStyle name="Navadno 3 3 7 3 3" xfId="5711" xr:uid="{3C925047-06DF-4BBF-9807-EAE36E57E08D}"/>
    <cellStyle name="Navadno 3 3 7 3 3 2" xfId="7621" xr:uid="{8AF03166-CAA4-4CE6-B669-9C06E0914AB9}"/>
    <cellStyle name="Navadno 3 3 7 3 4" xfId="5712" xr:uid="{1D62A2C5-9AAD-42D6-B128-B37EAD6BC228}"/>
    <cellStyle name="Navadno 3 3 7 3 4 2" xfId="7622" xr:uid="{27CC68A7-CED5-494E-9387-6124BCBB56D5}"/>
    <cellStyle name="Navadno 3 3 7 3 5" xfId="7617" xr:uid="{3CFF6F1E-2AB5-497E-89E1-8B2D8D58B87D}"/>
    <cellStyle name="Navadno 3 3 7 4" xfId="5713" xr:uid="{75611D87-BE16-426B-8305-0B02EB7BA2D5}"/>
    <cellStyle name="Navadno 3 3 7 4 2" xfId="5714" xr:uid="{F00D0C09-85B8-446D-880C-B6E77824E54B}"/>
    <cellStyle name="Navadno 3 3 7 4 2 2" xfId="7624" xr:uid="{F5A57C87-E874-4C8C-A044-9642C95A4B53}"/>
    <cellStyle name="Navadno 3 3 7 4 3" xfId="5715" xr:uid="{4B98E24A-ACF1-487D-87F9-84A9F2967525}"/>
    <cellStyle name="Navadno 3 3 7 4 3 2" xfId="7625" xr:uid="{6BA6267E-2F78-45DC-A4D8-BE5D2CDFBAE2}"/>
    <cellStyle name="Navadno 3 3 7 4 4" xfId="7623" xr:uid="{5AAFE18C-5F08-4551-B3F3-6C9A58197302}"/>
    <cellStyle name="Navadno 3 3 7 5" xfId="5716" xr:uid="{CFB39832-9982-4375-B0AC-F573B8C8EB76}"/>
    <cellStyle name="Navadno 3 3 7 5 2" xfId="5717" xr:uid="{10456C88-EDF8-4BFD-9B0A-6CC9202446BB}"/>
    <cellStyle name="Navadno 3 3 7 5 2 2" xfId="7627" xr:uid="{8D6B8A89-8275-4FE4-B5CD-89617BFAD3C9}"/>
    <cellStyle name="Navadno 3 3 7 5 3" xfId="5718" xr:uid="{86270C88-0CE7-480E-8BA3-ECEC9E3CE8E4}"/>
    <cellStyle name="Navadno 3 3 7 5 3 2" xfId="7628" xr:uid="{1C5CBB23-A2D9-472B-9966-A29A8EBB2DE8}"/>
    <cellStyle name="Navadno 3 3 7 5 4" xfId="7626" xr:uid="{2FB787C4-414C-4003-A522-F91504EA8A5E}"/>
    <cellStyle name="Navadno 3 3 7 6" xfId="5719" xr:uid="{1A529AEB-F8E8-4103-B9AB-8BA05B2A7567}"/>
    <cellStyle name="Navadno 3 3 7 6 2" xfId="7629" xr:uid="{7698BD1F-F611-4812-A7FF-FA1EF3C86350}"/>
    <cellStyle name="Navadno 3 3 7 7" xfId="5720" xr:uid="{D6B5075B-4D90-480C-9A2E-FF34D1C24BFE}"/>
    <cellStyle name="Navadno 3 3 7 7 2" xfId="7630" xr:uid="{1C9E7DD0-A468-4B06-BD9D-CEE1782D910E}"/>
    <cellStyle name="Navadno 3 3 7 8" xfId="5721" xr:uid="{AD9CA6F4-0D03-4E4B-AE72-55CBCEB4D0CA}"/>
    <cellStyle name="Navadno 3 3 7 8 2" xfId="7631" xr:uid="{3B3F7F9A-9CBE-43B6-9226-9E063AFD5D75}"/>
    <cellStyle name="Navadno 3 3 7 9" xfId="7616" xr:uid="{0F2C631B-1559-426E-8639-F01F6D5ABCD7}"/>
    <cellStyle name="Navadno 3 3 8" xfId="2171" xr:uid="{FF5B6AB8-7526-4575-B93B-64A95FF9A468}"/>
    <cellStyle name="Navadno 3 3 8 2" xfId="5722" xr:uid="{E38057B8-6F2E-44F4-80D4-77BAF946F257}"/>
    <cellStyle name="Navadno 3 3 9" xfId="2164" xr:uid="{B2448628-5537-4E49-B007-2E7F89208CE0}"/>
    <cellStyle name="Navadno 3 30" xfId="2172" xr:uid="{88E1F3DF-84DA-4D1B-AFB5-9EBE4BD1AF21}"/>
    <cellStyle name="Navadno 3 31" xfId="2173" xr:uid="{61E35F3D-63EF-4346-8ADD-C1BA61C8E379}"/>
    <cellStyle name="Navadno 3 32" xfId="2174" xr:uid="{5CAA1DE7-6771-4E9F-9FDC-01F2160367F1}"/>
    <cellStyle name="Navadno 3 33" xfId="2175" xr:uid="{613A1401-FAAA-4CE4-8EF1-558D30B66E12}"/>
    <cellStyle name="Navadno 3 34" xfId="2176" xr:uid="{C5755FBA-0915-45B4-9E29-9772BFAFAC3C}"/>
    <cellStyle name="Navadno 3 35" xfId="2177" xr:uid="{5CAF660B-973A-4393-968C-123FE5D5A618}"/>
    <cellStyle name="Navadno 3 36" xfId="2178" xr:uid="{559891B9-5195-4645-B765-FA5B66C39963}"/>
    <cellStyle name="Navadno 3 4" xfId="29" xr:uid="{66A2E8AD-0BF5-474B-8A20-76802DF479D8}"/>
    <cellStyle name="Navadno 3 4 2" xfId="2179" xr:uid="{7BDD118B-DE66-4E7D-8CAA-003D016E9245}"/>
    <cellStyle name="Navadno 3 4 2 10" xfId="7632" xr:uid="{1B3AF224-1A91-426B-A0D8-EE4EA40E0AD8}"/>
    <cellStyle name="Navadno 3 4 2 11" xfId="5723" xr:uid="{790C9850-4960-409B-8C54-55EF91818B3A}"/>
    <cellStyle name="Navadno 3 4 2 2" xfId="5724" xr:uid="{C6026E61-0B39-4701-898E-11FF06C20F35}"/>
    <cellStyle name="Navadno 3 4 2 2 2" xfId="5725" xr:uid="{BCD43DC3-1FFF-4D55-960F-4C816DD44361}"/>
    <cellStyle name="Navadno 3 4 2 2 2 2" xfId="5726" xr:uid="{66326388-F209-4E72-BD21-DB1801CC9470}"/>
    <cellStyle name="Navadno 3 4 2 2 2 2 2" xfId="7635" xr:uid="{E597D265-2423-45E5-9A15-CC717DC57E07}"/>
    <cellStyle name="Navadno 3 4 2 2 2 3" xfId="5727" xr:uid="{9C6DEA7F-B81F-4036-AF9B-4ECBFDAB1846}"/>
    <cellStyle name="Navadno 3 4 2 2 2 3 2" xfId="7636" xr:uid="{A3D22A0B-2138-48FC-9DF4-03B5FD419291}"/>
    <cellStyle name="Navadno 3 4 2 2 2 4" xfId="7634" xr:uid="{51250371-B8C2-4FFD-BF89-8748EF8EB4C3}"/>
    <cellStyle name="Navadno 3 4 2 2 3" xfId="5728" xr:uid="{B593BD1F-BDDD-4B33-86AA-96AF0608137E}"/>
    <cellStyle name="Navadno 3 4 2 2 3 2" xfId="7637" xr:uid="{901C0C6B-91A0-479B-AD50-4725002CC21F}"/>
    <cellStyle name="Navadno 3 4 2 2 4" xfId="5729" xr:uid="{F9D23901-B632-480A-89AA-223848B48AD9}"/>
    <cellStyle name="Navadno 3 4 2 2 4 2" xfId="7638" xr:uid="{0B4678C7-E1A9-4237-BB3D-72FA4E632844}"/>
    <cellStyle name="Navadno 3 4 2 2 5" xfId="7633" xr:uid="{024E09A1-DCE0-4085-AD8D-DA8347B62DF9}"/>
    <cellStyle name="Navadno 3 4 2 3" xfId="5730" xr:uid="{D068A7E8-099D-4124-AF12-65C922C0F562}"/>
    <cellStyle name="Navadno 3 4 2 3 2" xfId="5731" xr:uid="{06D5601A-2C3B-4F68-94BC-F02A9EBCBC32}"/>
    <cellStyle name="Navadno 3 4 2 3 2 2" xfId="7640" xr:uid="{87A48B34-C7CC-4557-B6E5-8783AAFBE9FC}"/>
    <cellStyle name="Navadno 3 4 2 3 3" xfId="5732" xr:uid="{85826750-C0F8-4E4D-AE9E-83283F92DE28}"/>
    <cellStyle name="Navadno 3 4 2 3 3 2" xfId="7641" xr:uid="{15FF139B-598A-48A6-9CCC-E19587321E72}"/>
    <cellStyle name="Navadno 3 4 2 3 4" xfId="7639" xr:uid="{5359F8DB-4641-440E-95C6-0B67A12DF3E1}"/>
    <cellStyle name="Navadno 3 4 2 4" xfId="5733" xr:uid="{2E253DF0-9B03-4729-9959-D2AB2B9343A0}"/>
    <cellStyle name="Navadno 3 4 2 4 2" xfId="5734" xr:uid="{2CB01421-5193-45A8-AB88-037CA52FB49E}"/>
    <cellStyle name="Navadno 3 4 2 4 2 2" xfId="7643" xr:uid="{72965509-F78F-4EE5-92AE-75AB90919473}"/>
    <cellStyle name="Navadno 3 4 2 4 3" xfId="5735" xr:uid="{5D0D8DBD-D93F-4FB5-A4E7-6BA823336355}"/>
    <cellStyle name="Navadno 3 4 2 4 3 2" xfId="7644" xr:uid="{49F771E4-2770-4930-908C-D44F377FA798}"/>
    <cellStyle name="Navadno 3 4 2 4 4" xfId="7642" xr:uid="{D62A588B-22B8-4512-926C-E765EADB36A5}"/>
    <cellStyle name="Navadno 3 4 2 5" xfId="5736" xr:uid="{9F4F10C8-E1A2-47C0-BF5C-07C1F8CAEF69}"/>
    <cellStyle name="Navadno 3 4 2 5 2" xfId="5737" xr:uid="{E331BCE5-3B5E-4360-9F46-4F07817F17D5}"/>
    <cellStyle name="Navadno 3 4 2 5 2 2" xfId="7646" xr:uid="{1E722DE0-A0CD-4EC0-930C-997544AB1CC8}"/>
    <cellStyle name="Navadno 3 4 2 5 3" xfId="5738" xr:uid="{0EB86DD7-6420-4CBC-81B8-30965ABE3945}"/>
    <cellStyle name="Navadno 3 4 2 5 3 2" xfId="7647" xr:uid="{991950B5-EFC5-4048-8373-6C4FD9266368}"/>
    <cellStyle name="Navadno 3 4 2 5 4" xfId="7645" xr:uid="{384F3393-40A0-4536-9DD3-8E28591A06ED}"/>
    <cellStyle name="Navadno 3 4 2 6" xfId="5739" xr:uid="{83EF2343-CBDF-41BE-8A99-0D8D0D73B678}"/>
    <cellStyle name="Navadno 3 4 2 6 2" xfId="7648" xr:uid="{AB46A6B6-147F-4B5C-ADF8-3382BCA12E34}"/>
    <cellStyle name="Navadno 3 4 2 7" xfId="5740" xr:uid="{D656A796-6A34-475C-8E16-E00A56774233}"/>
    <cellStyle name="Navadno 3 4 2 7 2" xfId="7649" xr:uid="{E6121F54-14D2-498B-9D18-8B0F0E82F8A0}"/>
    <cellStyle name="Navadno 3 4 2 8" xfId="5741" xr:uid="{F65C9833-D2CC-43A2-8412-E605121F5C4E}"/>
    <cellStyle name="Navadno 3 4 2 8 2" xfId="7650" xr:uid="{08AF0A77-3F33-4797-961C-E41ECA1137C2}"/>
    <cellStyle name="Navadno 3 4 2 9" xfId="5742" xr:uid="{2D3972B2-55E0-44A7-99A1-42CA96C13F49}"/>
    <cellStyle name="Navadno 3 4 2 9 2" xfId="7651" xr:uid="{9EF35A12-DBCE-406F-A956-53291FC1CE41}"/>
    <cellStyle name="Navadno 3 4 3" xfId="2180" xr:uid="{22516BC0-51E6-4339-A2DA-604221994BB9}"/>
    <cellStyle name="Navadno 3 4 3 2" xfId="5743" xr:uid="{B425E090-D7F9-4939-AC3C-46810C6EB9EE}"/>
    <cellStyle name="Navadno 3 4 4" xfId="2181" xr:uid="{AE0ADFB0-FAA3-4EBF-8E20-4D4493D31561}"/>
    <cellStyle name="Navadno 3 4 4 2" xfId="5745" xr:uid="{028AB982-099A-44C4-B1F4-A0643E0C0306}"/>
    <cellStyle name="Navadno 3 4 4 3" xfId="5744" xr:uid="{01B10EAF-F1EE-48C0-A206-389345CD543A}"/>
    <cellStyle name="Navadno 3 4 5" xfId="2182" xr:uid="{84A75395-BEE5-4335-8509-8A012434F4CC}"/>
    <cellStyle name="Navadno 3 4 6" xfId="2183" xr:uid="{211739F7-F642-4678-B8CE-F3CF398148A8}"/>
    <cellStyle name="Navadno 3 4 6 2" xfId="5746" xr:uid="{D5C11DCB-D51F-4928-9A46-FB6E1C01B6C4}"/>
    <cellStyle name="Navadno 3 4 7" xfId="3645" xr:uid="{3F724C7F-0C0E-4170-BB43-457398CCDEA5}"/>
    <cellStyle name="Navadno 3 4 8" xfId="3718" xr:uid="{2530F301-EE62-4EBB-85D3-256855712612}"/>
    <cellStyle name="Navadno 3 5" xfId="2184" xr:uid="{397A9C65-DE5D-412E-9681-D8F54CF053D6}"/>
    <cellStyle name="Navadno 3 5 2" xfId="2185" xr:uid="{D1C062A9-FE88-4768-8F32-75529A8B2A43}"/>
    <cellStyle name="Navadno 3 5 2 2" xfId="5747" xr:uid="{265EB970-7AFF-45C9-A760-EBA4A13EDAE2}"/>
    <cellStyle name="Navadno 3 5 3" xfId="2186" xr:uid="{3DB14C00-810F-4873-8F02-82DAB4A64496}"/>
    <cellStyle name="Navadno 3 5 4" xfId="2187" xr:uid="{8C0273D8-5D48-46B9-ABD7-AED11C95B348}"/>
    <cellStyle name="Navadno 3 5 4 2" xfId="5748" xr:uid="{58216DFE-7769-4D9B-8CF1-909F048AC9D7}"/>
    <cellStyle name="Navadno 3 5 5" xfId="2188" xr:uid="{85D0F9E1-F58A-4625-A412-C36B19B3925E}"/>
    <cellStyle name="Navadno 3 5 6" xfId="2189" xr:uid="{E11970C6-399C-4F21-84C7-1950E2273803}"/>
    <cellStyle name="Navadno 3 6" xfId="2190" xr:uid="{71CAC5CA-BEC5-40ED-84C1-72D9CE88E842}"/>
    <cellStyle name="Navadno 3 6 2" xfId="2191" xr:uid="{439F4EEF-454B-4E94-982B-467A2EFB36EA}"/>
    <cellStyle name="Navadno 3 6 2 2" xfId="5750" xr:uid="{3CEC154F-A6C7-4EE4-B3C2-C9B510605970}"/>
    <cellStyle name="Navadno 3 6 3" xfId="2192" xr:uid="{7C05D6F5-8B84-4C51-BACC-E89DE57BC27C}"/>
    <cellStyle name="Navadno 3 6 3 2" xfId="5751" xr:uid="{6D86B37F-8F5B-4A79-909E-E35010842AE0}"/>
    <cellStyle name="Navadno 3 6 4" xfId="2193" xr:uid="{B523DD5A-8725-4CDF-AE5C-272A81C1C28F}"/>
    <cellStyle name="Navadno 3 6 5" xfId="2194" xr:uid="{2CDDA63F-49F4-4291-9E84-9A9CC299B7C2}"/>
    <cellStyle name="Navadno 3 6 6" xfId="2195" xr:uid="{84E372E5-B405-4D69-87A6-0047251B2F45}"/>
    <cellStyle name="Navadno 3 6 7" xfId="5749" xr:uid="{632A7B87-653A-41C6-8BA2-25284EE9F9F3}"/>
    <cellStyle name="Navadno 3 7" xfId="2196" xr:uid="{2444397F-6369-4778-9F31-C55BA827B685}"/>
    <cellStyle name="Navadno 3 7 2" xfId="2197" xr:uid="{C911470B-FA1D-4577-8E2E-05B010D3562E}"/>
    <cellStyle name="Navadno 3 7 3" xfId="2198" xr:uid="{9C35CE35-41D5-4527-9798-FE2B0E5E259B}"/>
    <cellStyle name="Navadno 3 7 4" xfId="2199" xr:uid="{0BC65725-5B76-4E97-9688-35326AC2CEA5}"/>
    <cellStyle name="Navadno 3 7 5" xfId="2200" xr:uid="{49E39EE3-0138-4806-A2D3-CB8733DF1C66}"/>
    <cellStyle name="Navadno 3 7 6" xfId="2201" xr:uid="{DB1AAF38-3AF3-49D3-AB5C-0EAF707E6FD3}"/>
    <cellStyle name="Navadno 3 7 7" xfId="5752" xr:uid="{2E8A7A32-E4E8-43FE-B93F-AF50E88907DD}"/>
    <cellStyle name="Navadno 3 8" xfId="2202" xr:uid="{F740B7AC-5E56-4CFA-983C-AEC7E915AF00}"/>
    <cellStyle name="Navadno 3 8 2" xfId="5753" xr:uid="{D7A243C9-E8AB-4F6F-9384-E8A87643EBC8}"/>
    <cellStyle name="Navadno 3 9" xfId="2203" xr:uid="{A1D141EC-A4D9-4D32-9644-8920342F12B9}"/>
    <cellStyle name="Navadno 3 9 2" xfId="5755" xr:uid="{52DDA4FB-7303-4A60-8FDC-CF7B25618CC6}"/>
    <cellStyle name="Navadno 3 9 2 2" xfId="5756" xr:uid="{466C6EFC-B2A6-4A5F-923D-01910CCC37C0}"/>
    <cellStyle name="Navadno 3 9 3" xfId="5757" xr:uid="{1B0DB8E4-02B9-4C31-90A3-2AF7F99EA1F3}"/>
    <cellStyle name="Navadno 3 9 4" xfId="5758" xr:uid="{CE5014C4-4636-4BA5-8DE8-45CCBA4B96C8}"/>
    <cellStyle name="Navadno 3 9 5" xfId="5754" xr:uid="{3A99E2D8-6D42-46CB-8768-606DFF845BB8}"/>
    <cellStyle name="Navadno 3_2008-145 BRINJE- POPIS VODA" xfId="2204" xr:uid="{9E5EE6D7-403E-4AE1-953B-3E0DAA629646}"/>
    <cellStyle name="Navadno 30" xfId="2205" xr:uid="{9995C611-D9D4-4E10-AF18-B30D5B776292}"/>
    <cellStyle name="Navadno 30 10" xfId="2206" xr:uid="{9BAFB308-2F26-49AE-98D5-A275BFDA1CF1}"/>
    <cellStyle name="Navadno 30 11" xfId="2207" xr:uid="{2C04B44B-73E7-4D9A-88F1-A2EB5CB0C833}"/>
    <cellStyle name="Navadno 30 12" xfId="2208" xr:uid="{109A96FC-4B0A-40D6-943C-8AE8EACA1FCC}"/>
    <cellStyle name="Navadno 30 13" xfId="2209" xr:uid="{55259FE7-5867-4067-AD3A-D3E3A86B3EBB}"/>
    <cellStyle name="Navadno 30 14" xfId="2210" xr:uid="{62B91953-26DB-4D1A-9672-AC42FE92E16D}"/>
    <cellStyle name="Navadno 30 15" xfId="2211" xr:uid="{41EE6556-B266-44B1-8110-ACE437527375}"/>
    <cellStyle name="Navadno 30 16" xfId="2212" xr:uid="{ED2681B0-2408-4EAB-B234-758B64B6166A}"/>
    <cellStyle name="Navadno 30 17" xfId="2213" xr:uid="{1106FF7D-2A62-4984-B1DF-3563E260EAB7}"/>
    <cellStyle name="Navadno 30 18" xfId="2214" xr:uid="{BC8A7006-3D31-4E87-80DE-CCC294A16690}"/>
    <cellStyle name="Navadno 30 19" xfId="2215" xr:uid="{83B4FA6A-4EA5-41F0-A5BC-3FF7D99BD76D}"/>
    <cellStyle name="Navadno 30 2" xfId="2216" xr:uid="{06A63E55-D71C-445A-B8D3-632CEEA79B42}"/>
    <cellStyle name="Navadno 30 20" xfId="2217" xr:uid="{29A8DEA8-BB68-4CD5-A596-0D7E1160FC5E}"/>
    <cellStyle name="Navadno 30 21" xfId="2218" xr:uid="{4A73A169-4996-4248-9AC8-7CE711F8FEB5}"/>
    <cellStyle name="Navadno 30 22" xfId="2219" xr:uid="{FA8EAF39-1AE2-419A-909D-78A7BEB9389B}"/>
    <cellStyle name="Navadno 30 23" xfId="2220" xr:uid="{5E399449-D510-46C7-A35C-804C8B856D47}"/>
    <cellStyle name="Navadno 30 3" xfId="2221" xr:uid="{70249E12-063A-4C20-8357-6F6CE964515F}"/>
    <cellStyle name="Navadno 30 4" xfId="2222" xr:uid="{3EB1F509-6627-456C-8C64-20E8F8E1D2F5}"/>
    <cellStyle name="Navadno 30 5" xfId="2223" xr:uid="{F8991610-835C-45A6-A1E5-8FB5D76B4972}"/>
    <cellStyle name="Navadno 30 6" xfId="2224" xr:uid="{B6F8AA9F-F8FE-4931-A098-E7E618A4607A}"/>
    <cellStyle name="Navadno 30 7" xfId="2225" xr:uid="{FCBD2836-96E2-4C20-9B59-328A8256BA76}"/>
    <cellStyle name="Navadno 30 8" xfId="2226" xr:uid="{183B3C13-267C-48E6-BE24-6E7E9B8B00CD}"/>
    <cellStyle name="Navadno 30 9" xfId="2227" xr:uid="{FF8BC4F9-BB25-4597-9660-63A0D191262B}"/>
    <cellStyle name="Navadno 31" xfId="2228" xr:uid="{93C7316D-9895-4528-BD03-EBB7995C6FB3}"/>
    <cellStyle name="Navadno 31 10" xfId="2229" xr:uid="{C61163FE-85ED-4BF8-A25C-FB8D965657C6}"/>
    <cellStyle name="Navadno 31 11" xfId="2230" xr:uid="{B445A26C-4DBB-4AA7-9164-CB21474C5FC5}"/>
    <cellStyle name="Navadno 31 12" xfId="2231" xr:uid="{DBE0CE28-94FB-425F-982A-3609C17D7EBF}"/>
    <cellStyle name="Navadno 31 13" xfId="2232" xr:uid="{9937CF55-3CC1-414A-9339-2A517FC83FE9}"/>
    <cellStyle name="Navadno 31 14" xfId="2233" xr:uid="{F50AB0CF-43B2-4DC5-BB73-ED30E9FFAB59}"/>
    <cellStyle name="Navadno 31 15" xfId="2234" xr:uid="{AE29DD7D-BA25-474A-93DB-BF5997AADDAB}"/>
    <cellStyle name="Navadno 31 16" xfId="2235" xr:uid="{AA5DABD3-E901-4443-9FC1-0AFD7F2D8557}"/>
    <cellStyle name="Navadno 31 17" xfId="2236" xr:uid="{76430164-6776-41D1-A106-816498DED108}"/>
    <cellStyle name="Navadno 31 18" xfId="2237" xr:uid="{81DEC594-EC32-4AC1-929A-D5A94BA7602D}"/>
    <cellStyle name="Navadno 31 2" xfId="2238" xr:uid="{C20A17BD-4C8E-4A4F-AD5D-E37644BF8BAE}"/>
    <cellStyle name="Navadno 31 3" xfId="2239" xr:uid="{9D3C276F-0ED0-4DBA-A62E-5CA4BDB4CD3B}"/>
    <cellStyle name="Navadno 31 4" xfId="2240" xr:uid="{BDA76FF7-9810-453A-ACA1-22487523AA56}"/>
    <cellStyle name="Navadno 31 5" xfId="2241" xr:uid="{0BE0B033-5894-40CA-8E13-A1D4351A4F48}"/>
    <cellStyle name="Navadno 31 6" xfId="2242" xr:uid="{8BED99B2-DB82-4AC1-B6EC-1F4A5FFF7F78}"/>
    <cellStyle name="Navadno 31 7" xfId="2243" xr:uid="{415B28B2-AE56-4E2A-913C-EBF6A2F30AE9}"/>
    <cellStyle name="Navadno 31 8" xfId="2244" xr:uid="{5F2A1F2B-903A-4255-8E0C-E01FE9478BCD}"/>
    <cellStyle name="Navadno 31 9" xfId="2245" xr:uid="{DB503260-D84A-45B2-B370-7BDCD37B6E6A}"/>
    <cellStyle name="Navadno 32" xfId="2246" xr:uid="{3FF1F17C-CE2A-41BB-9036-7421149923BA}"/>
    <cellStyle name="Navadno 32 10" xfId="2247" xr:uid="{50D98B69-43F2-42CD-82E0-9C562AC07D87}"/>
    <cellStyle name="Navadno 32 11" xfId="2248" xr:uid="{AA2116FA-9D19-4EDC-8D4C-338CE9CF4A49}"/>
    <cellStyle name="Navadno 32 12" xfId="2249" xr:uid="{AAA0A97E-3B15-4F3C-98A2-245466D4D0A5}"/>
    <cellStyle name="Navadno 32 13" xfId="2250" xr:uid="{58AA425B-6AA6-412D-B808-B6652EC35025}"/>
    <cellStyle name="Navadno 32 14" xfId="2251" xr:uid="{BA0292B9-1EEA-42C8-B9D3-06ADABAA0DBB}"/>
    <cellStyle name="Navadno 32 15" xfId="2252" xr:uid="{EAB7175D-7F6E-4D8A-AB1E-10A117269C38}"/>
    <cellStyle name="Navadno 32 16" xfId="2253" xr:uid="{06ABB4FC-5DF3-4834-9384-CAF5B1550245}"/>
    <cellStyle name="Navadno 32 17" xfId="2254" xr:uid="{03E8EFE5-4126-49EF-B1BB-89D69D8252C0}"/>
    <cellStyle name="Navadno 32 18" xfId="2255" xr:uid="{8861F2AE-00E5-4756-8B8A-95A3D46B2BF5}"/>
    <cellStyle name="Navadno 32 19" xfId="2256" xr:uid="{B359DEF5-9792-4904-B060-9C474EB3E658}"/>
    <cellStyle name="Navadno 32 2" xfId="2257" xr:uid="{F00DA8E2-A6AA-4D08-8B9F-5F7C9A3FFD3B}"/>
    <cellStyle name="Navadno 32 20" xfId="2258" xr:uid="{0CA351D9-5C04-46F0-9526-E753DA270E23}"/>
    <cellStyle name="Navadno 32 21" xfId="2259" xr:uid="{A6DF7578-077B-4E30-86FD-E97915251EBB}"/>
    <cellStyle name="Navadno 32 22" xfId="2260" xr:uid="{C538A29E-AAE4-4CE7-B45A-7481D5D70C0E}"/>
    <cellStyle name="Navadno 32 23" xfId="2261" xr:uid="{E24ABA45-540A-4B92-BD92-41DB8A120130}"/>
    <cellStyle name="Navadno 32 24" xfId="2262" xr:uid="{440E5F16-AD97-4E2B-ACBC-5A8FA3A3E351}"/>
    <cellStyle name="Navadno 32 25" xfId="2263" xr:uid="{5388C10D-8D82-49F4-960B-0BDBCE2849B4}"/>
    <cellStyle name="Navadno 32 26" xfId="2264" xr:uid="{85039B4A-81F7-4EB8-8654-B960A1A5FB96}"/>
    <cellStyle name="Navadno 32 3" xfId="2265" xr:uid="{CABAE045-9EDA-485A-BA11-D50B5F4F99EC}"/>
    <cellStyle name="Navadno 32 4" xfId="2266" xr:uid="{52CC7AD1-D149-41CC-B830-023DF902A07F}"/>
    <cellStyle name="Navadno 32 5" xfId="2267" xr:uid="{4F000751-63A5-478D-AC0B-7DB3D30F3520}"/>
    <cellStyle name="Navadno 32 6" xfId="2268" xr:uid="{BD1FB95B-E712-4740-B0DE-16DE6D7BEAEF}"/>
    <cellStyle name="Navadno 32 7" xfId="2269" xr:uid="{D41A93BE-2A77-438F-8911-40978A46D543}"/>
    <cellStyle name="Navadno 32 8" xfId="2270" xr:uid="{367D42E6-E57B-4374-B001-D4ACA6934118}"/>
    <cellStyle name="Navadno 32 9" xfId="2271" xr:uid="{FEA0F8B4-B457-4A37-92ED-7CF8910679BA}"/>
    <cellStyle name="Navadno 33" xfId="2272" xr:uid="{8A5F4735-257B-442D-8D46-1138D7617140}"/>
    <cellStyle name="Navadno 33 10" xfId="2273" xr:uid="{FEF2F276-F1D7-4933-824E-B1724DFAD7C4}"/>
    <cellStyle name="Navadno 33 11" xfId="2274" xr:uid="{7058DD89-A106-4283-906D-3CCE26E6E976}"/>
    <cellStyle name="Navadno 33 12" xfId="2275" xr:uid="{5F4A6F43-9AD1-41E4-8FB4-03F58CB3026B}"/>
    <cellStyle name="Navadno 33 13" xfId="2276" xr:uid="{45ED0063-243E-4B56-978A-EEA46B917B90}"/>
    <cellStyle name="Navadno 33 14" xfId="2277" xr:uid="{9134D041-27E3-4E66-A038-04FD9DA0886A}"/>
    <cellStyle name="Navadno 33 15" xfId="2278" xr:uid="{E22982EE-37A7-491E-8DDC-C16C8A05C17B}"/>
    <cellStyle name="Navadno 33 16" xfId="2279" xr:uid="{07BCBB2F-ED35-4652-BB4F-FDBD26621D8D}"/>
    <cellStyle name="Navadno 33 17" xfId="2280" xr:uid="{C34D4008-B052-4A64-87B0-0FB255F5F491}"/>
    <cellStyle name="Navadno 33 18" xfId="2281" xr:uid="{F465FBF1-B604-402C-A3FC-23A4EA10CB5A}"/>
    <cellStyle name="Navadno 33 19" xfId="2282" xr:uid="{D9C8207A-9AD2-496A-AB9A-53A9FB944053}"/>
    <cellStyle name="Navadno 33 2" xfId="2283" xr:uid="{5E700D4C-19DD-4E57-8D38-416D105D05A3}"/>
    <cellStyle name="Navadno 33 20" xfId="2284" xr:uid="{BE0AD312-72BD-4C92-8898-D4CD7A2169F7}"/>
    <cellStyle name="Navadno 33 21" xfId="2285" xr:uid="{8116B6B6-A520-4C8E-BF2D-C9C308F4D275}"/>
    <cellStyle name="Navadno 33 22" xfId="2286" xr:uid="{9F77E7D2-11D6-467D-897C-3BCD4C4F07DA}"/>
    <cellStyle name="Navadno 33 23" xfId="2287" xr:uid="{7EB78B66-35A4-4E8C-988C-93ABB1D68C59}"/>
    <cellStyle name="Navadno 33 3" xfId="2288" xr:uid="{796FFE5A-3A2C-47E6-9AF8-AEDA0ABF63C2}"/>
    <cellStyle name="Navadno 33 4" xfId="2289" xr:uid="{BDE40C57-9014-41C3-A31B-1E456FE39FE9}"/>
    <cellStyle name="Navadno 33 5" xfId="2290" xr:uid="{900D0987-8D24-4CC3-A100-4910DBF02089}"/>
    <cellStyle name="Navadno 33 6" xfId="2291" xr:uid="{A87BC862-6958-4DAA-800F-F54C863A2D8F}"/>
    <cellStyle name="Navadno 33 7" xfId="2292" xr:uid="{5BF1F55E-E987-488C-9BED-31C92B5D4E5F}"/>
    <cellStyle name="Navadno 33 8" xfId="2293" xr:uid="{7A385550-F66D-44F3-8B59-A6471CF81FB7}"/>
    <cellStyle name="Navadno 33 9" xfId="2294" xr:uid="{D44A0501-B7D8-44CB-8CF8-D788CDED0DAB}"/>
    <cellStyle name="Navadno 34" xfId="2295" xr:uid="{88D142A4-EA21-4C42-B6E7-AF2CBEF4F536}"/>
    <cellStyle name="Navadno 34 10" xfId="2296" xr:uid="{C8EC84E4-5ED6-4198-86C6-4342350B2B14}"/>
    <cellStyle name="Navadno 34 11" xfId="2297" xr:uid="{7A202160-CB72-4731-AF38-37EA6ADC6753}"/>
    <cellStyle name="Navadno 34 12" xfId="2298" xr:uid="{0DF71690-E357-495C-9EEA-05DFF21E904E}"/>
    <cellStyle name="Navadno 34 13" xfId="2299" xr:uid="{B15793A5-D02A-4EA9-8D98-CE375EFA2E4F}"/>
    <cellStyle name="Navadno 34 14" xfId="2300" xr:uid="{40083369-4F8C-45CE-9E42-D4898D6CAF9E}"/>
    <cellStyle name="Navadno 34 15" xfId="2301" xr:uid="{ABB3E385-9247-41C4-8214-2F7C51C084BC}"/>
    <cellStyle name="Navadno 34 16" xfId="2302" xr:uid="{DFEB15AD-8F74-40AB-8287-CDE5B0D3D089}"/>
    <cellStyle name="Navadno 34 17" xfId="2303" xr:uid="{6AD3C084-3CF5-4278-B0C2-52314F9450C0}"/>
    <cellStyle name="Navadno 34 18" xfId="2304" xr:uid="{5D8E5043-C29E-46BB-A0CE-685829B3C002}"/>
    <cellStyle name="Navadno 34 19" xfId="2305" xr:uid="{9A695AF2-C4F6-455E-AE05-0A11EE1E2D36}"/>
    <cellStyle name="Navadno 34 2" xfId="2306" xr:uid="{C0963C1D-0312-4395-864F-976425469419}"/>
    <cellStyle name="Navadno 34 20" xfId="2307" xr:uid="{CEAD8E71-EFFF-4E64-B99D-235D2726322E}"/>
    <cellStyle name="Navadno 34 21" xfId="2308" xr:uid="{CD832DCE-FCE3-4755-8D5C-B51722268FD5}"/>
    <cellStyle name="Navadno 34 22" xfId="2309" xr:uid="{C6B2CA5F-B68B-4441-B172-83E77240A2DB}"/>
    <cellStyle name="Navadno 34 23" xfId="2310" xr:uid="{943068C2-F8FE-4930-9E1D-D06AF1D4D7D2}"/>
    <cellStyle name="Navadno 34 24" xfId="2311" xr:uid="{1CA4C0B3-D6FC-4E3C-B04C-CA8DFEEAF607}"/>
    <cellStyle name="Navadno 34 25" xfId="2312" xr:uid="{549256C0-FADB-495A-BD96-0682635AF3E8}"/>
    <cellStyle name="Navadno 34 26" xfId="2313" xr:uid="{07795DE0-5B98-4C40-BD9A-030C718E1EE7}"/>
    <cellStyle name="Navadno 34 3" xfId="2314" xr:uid="{92FC3811-C229-40F0-BC13-3F1824CA5E9D}"/>
    <cellStyle name="Navadno 34 4" xfId="2315" xr:uid="{A1DF0C53-5916-4B82-8346-BE703582EC39}"/>
    <cellStyle name="Navadno 34 5" xfId="2316" xr:uid="{0718EDF9-A404-422A-9E0A-EC7565E67882}"/>
    <cellStyle name="Navadno 34 6" xfId="2317" xr:uid="{4E5D774C-12AA-45FE-A4D4-67C1A874BA25}"/>
    <cellStyle name="Navadno 34 7" xfId="2318" xr:uid="{46B53306-55DD-4284-AD50-7806B061C27C}"/>
    <cellStyle name="Navadno 34 8" xfId="2319" xr:uid="{683D0282-606F-4B15-8602-0AEB30968B0A}"/>
    <cellStyle name="Navadno 34 9" xfId="2320" xr:uid="{B30F42BC-5E0E-4631-BD57-82104F48FECC}"/>
    <cellStyle name="Navadno 35" xfId="2321" xr:uid="{0D5AF9E7-7E03-4D24-84B6-F2494C4F5F97}"/>
    <cellStyle name="Navadno 35 10" xfId="2322" xr:uid="{C098BC18-F6AB-4023-B8BB-19E950CCD22F}"/>
    <cellStyle name="Navadno 35 11" xfId="2323" xr:uid="{E4221FC8-77F2-47DE-ACF7-6F296143AA76}"/>
    <cellStyle name="Navadno 35 12" xfId="2324" xr:uid="{BFCE7CA8-0083-4941-9ED5-EB66C94C54BD}"/>
    <cellStyle name="Navadno 35 13" xfId="2325" xr:uid="{6E658C1C-BCEB-4791-BF6D-6C9F18E86874}"/>
    <cellStyle name="Navadno 35 14" xfId="2326" xr:uid="{93463BF2-85C0-4127-8175-EA980418F955}"/>
    <cellStyle name="Navadno 35 15" xfId="2327" xr:uid="{7FBC1D3C-72E3-460E-9AF8-8C0443764B25}"/>
    <cellStyle name="Navadno 35 16" xfId="2328" xr:uid="{684412DF-0A2A-427A-8B2E-C635DCEC88C7}"/>
    <cellStyle name="Navadno 35 17" xfId="2329" xr:uid="{E679C9B0-DA55-4C12-87D3-4433099F633D}"/>
    <cellStyle name="Navadno 35 18" xfId="2330" xr:uid="{0C0755A5-1430-43E7-B56F-5FF2C3F2510A}"/>
    <cellStyle name="Navadno 35 19" xfId="2331" xr:uid="{A491FDA3-38A8-4040-8FD0-D29CA25B4D66}"/>
    <cellStyle name="Navadno 35 2" xfId="2332" xr:uid="{CB22556D-35E6-4AD7-8779-75BB9A91C6EF}"/>
    <cellStyle name="Navadno 35 20" xfId="2333" xr:uid="{2B0ACA9F-2067-43C6-8389-E6DDEEEECC84}"/>
    <cellStyle name="Navadno 35 21" xfId="2334" xr:uid="{68F31CB4-93E7-4666-B49F-E1C0D58870D0}"/>
    <cellStyle name="Navadno 35 22" xfId="2335" xr:uid="{D5B20DFA-6AA6-4373-B4C9-B6CEDC90A975}"/>
    <cellStyle name="Navadno 35 23" xfId="2336" xr:uid="{8F933C41-73E0-4AC7-9D84-03EC231976B0}"/>
    <cellStyle name="Navadno 35 24" xfId="2337" xr:uid="{5DEEB02F-5C44-4397-8489-E7B7850E0E37}"/>
    <cellStyle name="Navadno 35 25" xfId="2338" xr:uid="{2E680264-3B59-47C5-9983-B3CDE08136B8}"/>
    <cellStyle name="Navadno 35 26" xfId="2339" xr:uid="{06579B8A-44D3-482D-9389-E4662ED29D4B}"/>
    <cellStyle name="Navadno 35 3" xfId="2340" xr:uid="{ADB52463-06A8-4B4A-82EB-42F478BB8359}"/>
    <cellStyle name="Navadno 35 4" xfId="2341" xr:uid="{3A2D21EE-DF48-4904-A86E-A09F216835FB}"/>
    <cellStyle name="Navadno 35 5" xfId="2342" xr:uid="{BD9795D1-B029-46CC-A868-5B9E31639005}"/>
    <cellStyle name="Navadno 35 6" xfId="2343" xr:uid="{DFC10B49-D1BE-4F2B-99AC-174C879ECD02}"/>
    <cellStyle name="Navadno 35 7" xfId="2344" xr:uid="{96A4EF44-71D3-410C-AE2C-9D1FEEDA4407}"/>
    <cellStyle name="Navadno 35 8" xfId="2345" xr:uid="{6E9084EF-B7DD-4EA3-BCA7-BED1D9425126}"/>
    <cellStyle name="Navadno 35 9" xfId="2346" xr:uid="{58FA5EDD-8879-471D-8694-21454F05CD20}"/>
    <cellStyle name="Navadno 36" xfId="2347" xr:uid="{87DA2D0C-2483-49C3-83C7-D9DA7F38EAEA}"/>
    <cellStyle name="Navadno 36 10" xfId="2348" xr:uid="{DD8287BD-2246-4E4D-ABB3-8E84B5618866}"/>
    <cellStyle name="Navadno 36 11" xfId="2349" xr:uid="{5F00091C-2CFF-4B50-A14B-9A7B3331C9AB}"/>
    <cellStyle name="Navadno 36 12" xfId="2350" xr:uid="{7E0E7419-B59F-435A-8E1C-54DEB37F19B5}"/>
    <cellStyle name="Navadno 36 13" xfId="2351" xr:uid="{35894CF5-5477-44CC-BA72-4EBB850C4294}"/>
    <cellStyle name="Navadno 36 14" xfId="2352" xr:uid="{5A7DC498-47D9-4747-A235-314D00B4BF36}"/>
    <cellStyle name="Navadno 36 15" xfId="2353" xr:uid="{FEDE0F66-1E93-4E46-A3FD-9DF0A5041535}"/>
    <cellStyle name="Navadno 36 16" xfId="2354" xr:uid="{642AACA6-88E3-4425-BF8A-AEA6ECD09E43}"/>
    <cellStyle name="Navadno 36 17" xfId="2355" xr:uid="{92252758-945D-40B2-BE39-AC59E92914B9}"/>
    <cellStyle name="Navadno 36 18" xfId="2356" xr:uid="{35FA2E62-025C-472B-848E-E92B1D63924E}"/>
    <cellStyle name="Navadno 36 2" xfId="2357" xr:uid="{E6AB8B86-5664-4B1F-BB83-F6841F561DE6}"/>
    <cellStyle name="Navadno 36 3" xfId="2358" xr:uid="{0374BD6E-D67C-49A1-8BAD-E4CC304CDB08}"/>
    <cellStyle name="Navadno 36 4" xfId="2359" xr:uid="{C7F137BA-6506-4799-A1A7-0B9CE7817619}"/>
    <cellStyle name="Navadno 36 5" xfId="2360" xr:uid="{FCDEEF75-7EFA-4986-A4EE-485A69E19EA7}"/>
    <cellStyle name="Navadno 36 6" xfId="2361" xr:uid="{A1A5B41B-51C4-46B8-AB53-F61CCC87A04E}"/>
    <cellStyle name="Navadno 36 7" xfId="2362" xr:uid="{2DC5319F-310A-4579-B1F2-214D77C35F2C}"/>
    <cellStyle name="Navadno 36 8" xfId="2363" xr:uid="{D53CEC46-BCEA-43B5-8DA7-C6C96E486457}"/>
    <cellStyle name="Navadno 36 9" xfId="2364" xr:uid="{7E71454E-9532-4062-B4EF-DF9DA56D572A}"/>
    <cellStyle name="Navadno 37" xfId="2365" xr:uid="{2000F839-B13A-46B5-A61C-ED53DB09A9C2}"/>
    <cellStyle name="Navadno 37 10" xfId="2366" xr:uid="{885E4969-91F5-4717-A3C8-234DDCA90865}"/>
    <cellStyle name="Navadno 37 11" xfId="2367" xr:uid="{BE497DDF-1545-413A-BD6F-12BC02D91C30}"/>
    <cellStyle name="Navadno 37 12" xfId="2368" xr:uid="{56CD8272-16D9-478D-91FB-909693ED13E9}"/>
    <cellStyle name="Navadno 37 13" xfId="2369" xr:uid="{D1D9A597-7EDD-4B02-927E-314F3F279F78}"/>
    <cellStyle name="Navadno 37 14" xfId="2370" xr:uid="{DD56248E-AE68-4F0E-8B3B-548AF70481C4}"/>
    <cellStyle name="Navadno 37 15" xfId="2371" xr:uid="{2D0B8B33-B1D5-41E0-AA73-C171F22C12D4}"/>
    <cellStyle name="Navadno 37 16" xfId="2372" xr:uid="{113B9AA4-37FE-4CA3-BC9E-BDF7C2B54577}"/>
    <cellStyle name="Navadno 37 17" xfId="2373" xr:uid="{8E4F8184-3CE1-499F-9657-36B1C48E24E0}"/>
    <cellStyle name="Navadno 37 18" xfId="2374" xr:uid="{FB138760-B088-4F65-93BC-E4E05F07F65F}"/>
    <cellStyle name="Navadno 37 19" xfId="2375" xr:uid="{FCEEC3B1-7093-4036-89DE-6FFF229D4D65}"/>
    <cellStyle name="Navadno 37 2" xfId="2376" xr:uid="{9BEA2DC6-4826-4530-BA07-A5DECDD78B33}"/>
    <cellStyle name="Navadno 37 20" xfId="2377" xr:uid="{C077BC0F-AF74-4D11-9E6B-198D28D594A4}"/>
    <cellStyle name="Navadno 37 21" xfId="2378" xr:uid="{BBB088A5-A5A1-41C8-9603-A027DD1E7F9B}"/>
    <cellStyle name="Navadno 37 22" xfId="2379" xr:uid="{36A32006-604C-4EA9-8A2E-94AD6E0BC527}"/>
    <cellStyle name="Navadno 37 23" xfId="2380" xr:uid="{34CC3D54-1B70-407A-A071-443C909BFAA5}"/>
    <cellStyle name="Navadno 37 24" xfId="2381" xr:uid="{5B80A2DB-2DFA-4BCF-9F5E-CF703E0ED4E7}"/>
    <cellStyle name="Navadno 37 25" xfId="2382" xr:uid="{D1771636-197D-42C2-9212-7A9747FDD38A}"/>
    <cellStyle name="Navadno 37 26" xfId="2383" xr:uid="{E231BD5A-F60C-4950-999A-A47856F3BF11}"/>
    <cellStyle name="Navadno 37 27" xfId="2384" xr:uid="{808799DE-6C27-44DD-B86F-60A6A817C8E7}"/>
    <cellStyle name="Navadno 37 28" xfId="2385" xr:uid="{22001137-E00F-412D-818B-7D3423B6ACE9}"/>
    <cellStyle name="Navadno 37 29" xfId="2386" xr:uid="{4C4BD98E-3200-4F91-9FE3-BA9603064A02}"/>
    <cellStyle name="Navadno 37 3" xfId="2387" xr:uid="{17F4AC5B-7DAB-4F47-A715-8A8CD4CDBF2C}"/>
    <cellStyle name="Navadno 37 30" xfId="2388" xr:uid="{785DB2FA-F22F-45A4-98C0-565684571C1B}"/>
    <cellStyle name="Navadno 37 31" xfId="2389" xr:uid="{4830BF25-1847-4E33-9A7B-6A890EE6B8F6}"/>
    <cellStyle name="Navadno 37 32" xfId="2390" xr:uid="{2D4C07DF-77C3-4034-9B15-282C7EF5AD3A}"/>
    <cellStyle name="Navadno 37 33" xfId="2391" xr:uid="{618587D3-CEFC-4623-8AF0-BB3EAA0556A5}"/>
    <cellStyle name="Navadno 37 4" xfId="2392" xr:uid="{ABDA900C-69EE-4294-A085-764B4EEDEAC3}"/>
    <cellStyle name="Navadno 37 5" xfId="2393" xr:uid="{01A09D41-7150-452B-AACA-2034A8DB9A2E}"/>
    <cellStyle name="Navadno 37 6" xfId="2394" xr:uid="{D6FD7C4C-0CC2-47C0-80C4-02E568AAB12B}"/>
    <cellStyle name="Navadno 37 7" xfId="2395" xr:uid="{CFC37D5C-D128-40C8-9D4F-5238BFD7341D}"/>
    <cellStyle name="Navadno 37 8" xfId="2396" xr:uid="{1C1874B2-2EE1-4E7E-B68E-33CC62913F6D}"/>
    <cellStyle name="Navadno 37 9" xfId="2397" xr:uid="{48CD9D90-584D-44CD-98DE-62054EC3DE4C}"/>
    <cellStyle name="Navadno 38" xfId="2398" xr:uid="{86858F7D-3E90-44E1-AEB5-361F8D876D12}"/>
    <cellStyle name="Navadno 38 10" xfId="2399" xr:uid="{BAD8D63B-B6E0-44DB-A65F-15CD66B40CA8}"/>
    <cellStyle name="Navadno 38 11" xfId="2400" xr:uid="{B39B0DC4-DE31-4605-9D85-1BC74C88C512}"/>
    <cellStyle name="Navadno 38 12" xfId="2401" xr:uid="{391620D6-B1CA-449C-9E36-D614EB2F3CDA}"/>
    <cellStyle name="Navadno 38 13" xfId="2402" xr:uid="{29A83C5A-34BA-4297-B7C3-5804A71A4E62}"/>
    <cellStyle name="Navadno 38 14" xfId="2403" xr:uid="{311A4411-CA39-41F6-9BF7-31881B2AA957}"/>
    <cellStyle name="Navadno 38 15" xfId="2404" xr:uid="{576122AC-B37D-4D91-8847-F5A6DE7849FD}"/>
    <cellStyle name="Navadno 38 16" xfId="2405" xr:uid="{2CE7920C-EE74-4B8C-B3A3-525A9F5829D6}"/>
    <cellStyle name="Navadno 38 17" xfId="2406" xr:uid="{DAC819C3-467E-446A-A414-FC0CDEF277B4}"/>
    <cellStyle name="Navadno 38 18" xfId="2407" xr:uid="{2A8ECB7E-7361-43BE-90A2-3DBD984895EE}"/>
    <cellStyle name="Navadno 38 19" xfId="2408" xr:uid="{82CA7757-E2E0-442F-AFA9-C8885DAEF5E3}"/>
    <cellStyle name="Navadno 38 2" xfId="2409" xr:uid="{378D12AF-3758-4744-99F3-0CAFB119B18F}"/>
    <cellStyle name="Navadno 38 20" xfId="2410" xr:uid="{C7A28DBA-1EE1-4C62-895C-C6C39ECD43B9}"/>
    <cellStyle name="Navadno 38 21" xfId="2411" xr:uid="{9A1AFF63-E4F4-47C9-8ADB-8F7E28E150DF}"/>
    <cellStyle name="Navadno 38 22" xfId="2412" xr:uid="{3331D7C0-C63C-41DB-8B30-C8AEE8AB53CC}"/>
    <cellStyle name="Navadno 38 23" xfId="2413" xr:uid="{56A08AA4-D808-40C0-8D8F-02DD0E5B096A}"/>
    <cellStyle name="Navadno 38 3" xfId="2414" xr:uid="{B6F95100-F964-405F-99D9-708BC658079E}"/>
    <cellStyle name="Navadno 38 4" xfId="2415" xr:uid="{A0FE03A5-83D1-456C-830A-CB9B0D434F34}"/>
    <cellStyle name="Navadno 38 5" xfId="2416" xr:uid="{FE35057B-D691-4A10-8E3D-402BBF821060}"/>
    <cellStyle name="Navadno 38 6" xfId="2417" xr:uid="{F53C1192-5BA0-4694-8A1E-44AF3C17ECAD}"/>
    <cellStyle name="Navadno 38 7" xfId="2418" xr:uid="{7395000B-F932-4403-954E-262DDD95BFA5}"/>
    <cellStyle name="Navadno 38 8" xfId="2419" xr:uid="{9DD27A41-2F85-4BC2-88C1-5DA65FE1736A}"/>
    <cellStyle name="Navadno 38 9" xfId="2420" xr:uid="{F450FE6D-1D63-4F13-8962-0D21785C5214}"/>
    <cellStyle name="Navadno 39" xfId="2421" xr:uid="{E5B1A570-2F85-4E6D-B5FE-B92BA3D11E62}"/>
    <cellStyle name="Navadno 39 10" xfId="2422" xr:uid="{369EFB8E-28D6-4E54-9E8A-13F05A2A0766}"/>
    <cellStyle name="Navadno 39 11" xfId="2423" xr:uid="{4CF2F076-CF8D-4D74-8DF4-B57D91F282BE}"/>
    <cellStyle name="Navadno 39 12" xfId="2424" xr:uid="{CBA9503C-125B-44A1-BC09-472821954A25}"/>
    <cellStyle name="Navadno 39 13" xfId="2425" xr:uid="{FC1F5182-871B-4F5B-A947-29DBFB51E0B1}"/>
    <cellStyle name="Navadno 39 14" xfId="2426" xr:uid="{65A59E36-C6D5-421F-8B80-51EA761BA812}"/>
    <cellStyle name="Navadno 39 15" xfId="2427" xr:uid="{47250212-E46D-4C4F-90F9-1CC63791AA09}"/>
    <cellStyle name="Navadno 39 16" xfId="2428" xr:uid="{7C17A78C-1AFB-49AE-9716-FA179EA6E285}"/>
    <cellStyle name="Navadno 39 17" xfId="2429" xr:uid="{3AE89693-41A1-4C20-859F-187109DE4DF2}"/>
    <cellStyle name="Navadno 39 18" xfId="2430" xr:uid="{BA0E6A69-D69A-47C3-A114-B30783D69608}"/>
    <cellStyle name="Navadno 39 19" xfId="2431" xr:uid="{5F730ACE-FD15-4E93-9DBD-A01C64CCB76F}"/>
    <cellStyle name="Navadno 39 2" xfId="2432" xr:uid="{C71BAE7E-7F55-415A-969E-D8773B19DC73}"/>
    <cellStyle name="Navadno 39 20" xfId="2433" xr:uid="{38367D59-3BFA-4FA1-A0C6-8264E27DA457}"/>
    <cellStyle name="Navadno 39 21" xfId="2434" xr:uid="{820FF387-BEE9-4FDD-B8A6-4E1BF4553DC3}"/>
    <cellStyle name="Navadno 39 22" xfId="2435" xr:uid="{1CBB3FD2-4AEE-4F07-8164-CADBC8CEC10A}"/>
    <cellStyle name="Navadno 39 23" xfId="2436" xr:uid="{5460F8A7-516E-48FA-8AD6-11822790719B}"/>
    <cellStyle name="Navadno 39 3" xfId="2437" xr:uid="{94D06E1C-F6A2-471A-8603-B8852E9986BE}"/>
    <cellStyle name="Navadno 39 4" xfId="2438" xr:uid="{62ACD526-5204-477F-BC76-F8F26F0964EE}"/>
    <cellStyle name="Navadno 39 5" xfId="2439" xr:uid="{4CB53CFE-7325-43E0-BCAD-8858E3CE71B6}"/>
    <cellStyle name="Navadno 39 6" xfId="2440" xr:uid="{868E8472-B104-442D-B207-20267FCD9854}"/>
    <cellStyle name="Navadno 39 7" xfId="2441" xr:uid="{07487531-4A45-4716-A5D4-90161B70C992}"/>
    <cellStyle name="Navadno 39 8" xfId="2442" xr:uid="{34CBFEE9-89EC-446C-8CD9-702BF80E4DCC}"/>
    <cellStyle name="Navadno 39 9" xfId="2443" xr:uid="{D8DD5002-92DF-4065-850E-ACC6980ACBD5}"/>
    <cellStyle name="Navadno 4" xfId="17" xr:uid="{00000000-0005-0000-0000-000007000000}"/>
    <cellStyle name="Navadno 4 10" xfId="2445" xr:uid="{C0CBFA3B-E9E1-46A9-A1E2-8B3BE225B8FD}"/>
    <cellStyle name="Navadno 4 10 2" xfId="5760" xr:uid="{9447D2C1-9F89-4BDA-A79E-B571E1F0E312}"/>
    <cellStyle name="Navadno 4 11" xfId="2446" xr:uid="{7B1B77B3-CE1E-4413-9B7E-E51892FFBEDD}"/>
    <cellStyle name="Navadno 4 11 2" xfId="5761" xr:uid="{B06D1E25-1EDB-4F63-9B24-F6B217569EA8}"/>
    <cellStyle name="Navadno 4 12" xfId="2447" xr:uid="{5767E341-F953-4116-9799-59F684335BBF}"/>
    <cellStyle name="Navadno 4 12 2" xfId="5759" xr:uid="{094AFDB5-B753-4CC4-8A2F-7ECC18FCD300}"/>
    <cellStyle name="Navadno 4 13" xfId="2448" xr:uid="{D90F3396-0C66-400E-BC70-9B57C5201C53}"/>
    <cellStyle name="Navadno 4 14" xfId="2449" xr:uid="{3B77E84F-3EB0-479E-BB8B-4D4C243AD537}"/>
    <cellStyle name="Navadno 4 15" xfId="2450" xr:uid="{8F035956-E1F5-4AA1-A228-168FFC3BFC9C}"/>
    <cellStyle name="Navadno 4 16" xfId="2451" xr:uid="{51CE2612-DE64-49E0-A3AE-6587606088DF}"/>
    <cellStyle name="Navadno 4 17" xfId="2452" xr:uid="{2E15AF0C-AE67-49BC-B48E-D7DD9AB83889}"/>
    <cellStyle name="Navadno 4 18" xfId="2453" xr:uid="{01205182-836A-4B58-8D7A-82C4CBD259C8}"/>
    <cellStyle name="Navadno 4 19" xfId="2454" xr:uid="{E45DB33F-7A7C-4508-BD09-AF5FF41F1F1F}"/>
    <cellStyle name="Navadno 4 2" xfId="4" xr:uid="{9FABBEA4-3A16-4020-8B83-6CC14C754B1B}"/>
    <cellStyle name="Navadno 4 2 10" xfId="2455" xr:uid="{6EFD0472-3077-40BD-8F70-91959DEB3E04}"/>
    <cellStyle name="Navadno 4 2 11" xfId="2456" xr:uid="{7B4A43AD-5CC1-42D4-8CEB-4B6CE4F5872B}"/>
    <cellStyle name="Navadno 4 2 12" xfId="2457" xr:uid="{D4DED089-F77A-429C-ACB3-75684D8B63A1}"/>
    <cellStyle name="Navadno 4 2 13" xfId="2458" xr:uid="{2F60E24B-2E75-4B7E-AFBB-88A43B2A0E0C}"/>
    <cellStyle name="Navadno 4 2 14" xfId="2459" xr:uid="{7450EBF7-45C9-432E-B31F-CF64A41D75C1}"/>
    <cellStyle name="Navadno 4 2 15" xfId="2460" xr:uid="{381063C7-F0AD-470C-BE87-98801A42CAD4}"/>
    <cellStyle name="Navadno 4 2 16" xfId="2461" xr:uid="{B67A66F4-406D-4364-88AD-8C7AFD0828E4}"/>
    <cellStyle name="Navadno 4 2 17" xfId="2462" xr:uid="{22411BD0-E7B3-4DD1-BF9A-291314796CE7}"/>
    <cellStyle name="Navadno 4 2 18" xfId="2463" xr:uid="{E83C366A-23C5-42B2-B0A1-6242AE6C8F0C}"/>
    <cellStyle name="Navadno 4 2 19" xfId="2464" xr:uid="{53C82141-1814-4C32-9A48-714A044E82E6}"/>
    <cellStyle name="Navadno 4 2 2" xfId="2465" xr:uid="{D2EA5146-BF8A-4FF6-A070-9DEDC2082596}"/>
    <cellStyle name="Navadno 4 2 2 2" xfId="3717" xr:uid="{376FC8DD-AC99-4CCF-A66F-53899A24286C}"/>
    <cellStyle name="Navadno 4 2 2 2 2" xfId="5763" xr:uid="{3BF00876-8CD7-472A-99EC-AF27252FD3E0}"/>
    <cellStyle name="Navadno 4 2 2 3" xfId="5764" xr:uid="{C7234727-12D0-446E-9B17-9A855FB0AB47}"/>
    <cellStyle name="Navadno 4 2 2 4" xfId="5765" xr:uid="{569A2136-EBF0-4D0B-BAE2-D59A365BFE71}"/>
    <cellStyle name="Navadno 4 2 2 5" xfId="5766" xr:uid="{1DA19B62-1D5E-4499-81AD-98585DD85D53}"/>
    <cellStyle name="Navadno 4 2 20" xfId="2466" xr:uid="{7F65AB0E-EE49-4004-9F56-D630DBE2A773}"/>
    <cellStyle name="Navadno 4 2 21" xfId="2467" xr:uid="{24BF3F42-11C5-4395-A0C2-F7D2845E8779}"/>
    <cellStyle name="Navadno 4 2 22" xfId="2468" xr:uid="{292042D0-FC21-4B59-9CC6-16783C2774B0}"/>
    <cellStyle name="Navadno 4 2 23" xfId="2469" xr:uid="{620506A0-0240-4472-A58A-EE51E308755C}"/>
    <cellStyle name="Navadno 4 2 24" xfId="3746" xr:uid="{E6B31780-BFCE-436B-BDCE-AF4DE16B738F}"/>
    <cellStyle name="Navadno 4 2 3" xfId="2470" xr:uid="{619DECC2-1E94-41E8-ACA4-DF3FC80992BB}"/>
    <cellStyle name="Navadno 4 2 3 2" xfId="5767" xr:uid="{C18844C0-B812-49AC-9807-790A254D8D42}"/>
    <cellStyle name="Navadno 4 2 4" xfId="2471" xr:uid="{29DE0BB7-5F36-496C-9E34-81A4A7D7754A}"/>
    <cellStyle name="Navadno 4 2 4 2" xfId="5769" xr:uid="{FB8084E8-DA14-4B72-8615-E03947EC95B9}"/>
    <cellStyle name="Navadno 4 2 4 3" xfId="5770" xr:uid="{403F3EC2-0890-4D34-AF1E-1977DF807DD1}"/>
    <cellStyle name="Navadno 4 2 4 4" xfId="5771" xr:uid="{E87B0BE6-6C1F-4B41-8522-5ED3AFAD066B}"/>
    <cellStyle name="Navadno 4 2 4 5" xfId="5768" xr:uid="{0C6B37A9-F154-44F6-8915-B20C218EFA61}"/>
    <cellStyle name="Navadno 4 2 5" xfId="2472" xr:uid="{67BC3B69-DB1D-46E5-A4F7-F3AAAD5FDDE6}"/>
    <cellStyle name="Navadno 4 2 5 2" xfId="5773" xr:uid="{0EF83E77-050E-4267-946C-FD609985569A}"/>
    <cellStyle name="Navadno 4 2 5 2 2" xfId="5774" xr:uid="{653FD6F8-9A9C-44C7-B3A7-57089F963D78}"/>
    <cellStyle name="Navadno 4 2 5 2 3" xfId="5775" xr:uid="{DC8BB64E-4A17-4CE7-BF3B-AB745BADA0CF}"/>
    <cellStyle name="Navadno 4 2 5 3" xfId="5776" xr:uid="{4B6DB98E-89BD-4356-9CD7-1C234FCF13D8}"/>
    <cellStyle name="Navadno 4 2 5 4" xfId="5772" xr:uid="{6F203857-3A19-4731-A076-987FB3542177}"/>
    <cellStyle name="Navadno 4 2 6" xfId="2473" xr:uid="{DCD47F07-01A1-4D34-BB4F-502DFC0666EE}"/>
    <cellStyle name="Navadno 4 2 6 2" xfId="5777" xr:uid="{63742523-F4F6-484B-8A18-509DE26E5E9C}"/>
    <cellStyle name="Navadno 4 2 7" xfId="2474" xr:uid="{761C0648-EF5A-48FA-B8E9-4896DDE0FD6D}"/>
    <cellStyle name="Navadno 4 2 7 2" xfId="5779" xr:uid="{DB1502A2-5A98-4CF9-8DCB-7750514516A0}"/>
    <cellStyle name="Navadno 4 2 7 2 2" xfId="5780" xr:uid="{A0CFC3C4-F874-4D87-AD71-E147099D9477}"/>
    <cellStyle name="Navadno 4 2 7 2 2 2" xfId="5781" xr:uid="{67FD8B73-C7CA-4B76-A690-15040310A54E}"/>
    <cellStyle name="Navadno 4 2 7 2 2 2 2" xfId="7655" xr:uid="{848CD83D-3498-48E4-9BA7-E40C68B30D64}"/>
    <cellStyle name="Navadno 4 2 7 2 2 3" xfId="5782" xr:uid="{52F5398A-D11B-43EF-90F4-A60DB7D5B15D}"/>
    <cellStyle name="Navadno 4 2 7 2 2 3 2" xfId="7656" xr:uid="{911E1D97-D810-48FC-8DC9-096E72147135}"/>
    <cellStyle name="Navadno 4 2 7 2 2 4" xfId="7654" xr:uid="{F63C7BE3-FB1A-4E45-94DF-0A87539605BD}"/>
    <cellStyle name="Navadno 4 2 7 2 3" xfId="5783" xr:uid="{91804FA3-10A3-43D8-8FF7-CF3D0C0E9F26}"/>
    <cellStyle name="Navadno 4 2 7 2 3 2" xfId="7657" xr:uid="{C982CF8C-229E-48F7-814B-0AA5240A7910}"/>
    <cellStyle name="Navadno 4 2 7 2 4" xfId="5784" xr:uid="{B67855E6-2E5F-410B-AFAC-B0D30A2E71F1}"/>
    <cellStyle name="Navadno 4 2 7 2 4 2" xfId="7658" xr:uid="{679C35D0-EC59-45C9-A9EF-50369CEBBF52}"/>
    <cellStyle name="Navadno 4 2 7 2 5" xfId="7653" xr:uid="{50A5548F-8F66-4B8F-AA97-7A2048D3D280}"/>
    <cellStyle name="Navadno 4 2 7 3" xfId="5785" xr:uid="{D8878A72-0624-40A3-B754-50761021A5DC}"/>
    <cellStyle name="Navadno 4 2 7 3 2" xfId="5786" xr:uid="{B28F8636-43EA-40BF-A03F-9B59FFDCDCDF}"/>
    <cellStyle name="Navadno 4 2 7 3 2 2" xfId="7660" xr:uid="{73AC5529-BD32-4C16-AD65-0078EE613594}"/>
    <cellStyle name="Navadno 4 2 7 3 3" xfId="5787" xr:uid="{5737AEF7-2754-47F9-8AC1-039FBC5FFE38}"/>
    <cellStyle name="Navadno 4 2 7 3 3 2" xfId="7661" xr:uid="{B6F91034-6DAC-4736-8A43-BEF8C3BD3462}"/>
    <cellStyle name="Navadno 4 2 7 3 4" xfId="7659" xr:uid="{A8F4FC61-28A4-4B83-919D-76075E7E4A5E}"/>
    <cellStyle name="Navadno 4 2 7 4" xfId="5788" xr:uid="{79EDC3C5-D383-4302-854C-89F071B60B6E}"/>
    <cellStyle name="Navadno 4 2 7 4 2" xfId="5789" xr:uid="{4DCDB28D-F83A-498F-BD6E-AE718EA5E7DC}"/>
    <cellStyle name="Navadno 4 2 7 4 2 2" xfId="7663" xr:uid="{1569ABBF-DAA4-4EE4-AC46-7470F4816ECD}"/>
    <cellStyle name="Navadno 4 2 7 4 3" xfId="5790" xr:uid="{0A44CF4F-41D9-4FD4-9057-E45E5799B882}"/>
    <cellStyle name="Navadno 4 2 7 4 3 2" xfId="7664" xr:uid="{747AF394-190F-4097-B943-8636EEF6DC23}"/>
    <cellStyle name="Navadno 4 2 7 4 4" xfId="7662" xr:uid="{F4B91679-E79F-4E0E-9D22-419A5FE797FA}"/>
    <cellStyle name="Navadno 4 2 7 5" xfId="5791" xr:uid="{F3DB3C37-B52F-4BED-9CE0-6FA0332A248E}"/>
    <cellStyle name="Navadno 4 2 7 5 2" xfId="7665" xr:uid="{0E10D24A-367E-4EC8-B7D3-D0114507953E}"/>
    <cellStyle name="Navadno 4 2 7 6" xfId="5792" xr:uid="{CD0A8745-C27D-48D0-B14F-783426A4129B}"/>
    <cellStyle name="Navadno 4 2 7 6 2" xfId="7666" xr:uid="{CD29F1FC-CC3E-4A46-89C6-384B14DFFD13}"/>
    <cellStyle name="Navadno 4 2 7 7" xfId="5793" xr:uid="{42B1B134-9643-4121-9FB2-1469C0B0B4C6}"/>
    <cellStyle name="Navadno 4 2 7 7 2" xfId="7667" xr:uid="{8BEBD4E8-CB19-4CAC-86A5-7BD45FD8C881}"/>
    <cellStyle name="Navadno 4 2 7 8" xfId="7652" xr:uid="{D989DAE6-5F6D-4377-8FC6-A3E00F51F499}"/>
    <cellStyle name="Navadno 4 2 7 9" xfId="5778" xr:uid="{460E5244-5B99-446B-BD34-5B27E1644C1C}"/>
    <cellStyle name="Navadno 4 2 8" xfId="2475" xr:uid="{091F4F82-2E1A-4143-869D-DFDFA92BEFBA}"/>
    <cellStyle name="Navadno 4 2 8 2" xfId="5762" xr:uid="{CA0EA365-411D-4B68-A61A-907FC6186D75}"/>
    <cellStyle name="Navadno 4 2 9" xfId="2476" xr:uid="{847C4E86-529C-4BD9-B7F1-85AEB100F088}"/>
    <cellStyle name="Navadno 4 20" xfId="2477" xr:uid="{4739D845-10AE-4BCA-BEEA-207373CE473F}"/>
    <cellStyle name="Navadno 4 21" xfId="2478" xr:uid="{168D4CFA-045E-4438-AAEC-1F12A14B0F66}"/>
    <cellStyle name="Navadno 4 22" xfId="2479" xr:uid="{01B400F1-9CA2-4824-BD81-984063D2041F}"/>
    <cellStyle name="Navadno 4 23" xfId="2480" xr:uid="{E4CF7E38-7D49-4F21-876C-23B88B77D719}"/>
    <cellStyle name="Navadno 4 24" xfId="2481" xr:uid="{FD359D62-E526-4AE6-BD88-C7799C7870F7}"/>
    <cellStyle name="Navadno 4 25" xfId="2482" xr:uid="{1BF12ECB-F370-4FD0-943B-0C2F29E332BB}"/>
    <cellStyle name="Navadno 4 26" xfId="2483" xr:uid="{58A935C7-50AB-4D5C-B599-3BC332E966FF}"/>
    <cellStyle name="Navadno 4 27" xfId="2484" xr:uid="{23F96B49-01A1-4F5E-A1DC-0689D295F1AE}"/>
    <cellStyle name="Navadno 4 28" xfId="2485" xr:uid="{5AB72AAE-ACDC-48A3-9405-7A842CFC48F3}"/>
    <cellStyle name="Navadno 4 29" xfId="2486" xr:uid="{C219748E-FA1D-4C62-9703-DE1869A2BA70}"/>
    <cellStyle name="Navadno 4 3" xfId="30" xr:uid="{7ACB9FFE-60FC-4064-A49B-CBFED1C0A8D9}"/>
    <cellStyle name="Navadno 4 3 10" xfId="5794" xr:uid="{A466EDA6-A0CC-4737-873F-38DF3DD63EFE}"/>
    <cellStyle name="Navadno 4 3 2" xfId="2488" xr:uid="{272E68C4-3396-4CEC-AE77-0DC5C3972275}"/>
    <cellStyle name="Navadno 4 3 2 2" xfId="5795" xr:uid="{4FF2F138-E840-46B2-B423-CEF644EE832F}"/>
    <cellStyle name="Navadno 4 3 3" xfId="2489" xr:uid="{50327FE2-E362-43ED-BC35-18E0FA04B94E}"/>
    <cellStyle name="Navadno 4 3 3 2" xfId="5796" xr:uid="{736DBFDC-6D80-483C-B67A-BDE6D17BCCD3}"/>
    <cellStyle name="Navadno 4 3 4" xfId="2490" xr:uid="{850CA6BA-5C3C-45A2-B48C-D2C46D612FDD}"/>
    <cellStyle name="Navadno 4 3 4 2" xfId="5797" xr:uid="{9F990D93-336D-4E80-BAD3-53B4D9ADFCF3}"/>
    <cellStyle name="Navadno 4 3 5" xfId="2491" xr:uid="{0C2FF453-61AF-4ADF-ACB8-4BBB12CF5D46}"/>
    <cellStyle name="Navadno 4 3 6" xfId="2492" xr:uid="{3293CF73-79FB-4A18-9A8D-341CC10F490A}"/>
    <cellStyle name="Navadno 4 3 6 2" xfId="5798" xr:uid="{9B58349A-482D-4778-A7C0-D23315E3914F}"/>
    <cellStyle name="Navadno 4 3 7" xfId="2493" xr:uid="{BFB702FC-3E28-4882-B842-19267EBEFAF6}"/>
    <cellStyle name="Navadno 4 3 8" xfId="2494" xr:uid="{AA8B9535-6542-49BA-B6AC-81DA5600FBDB}"/>
    <cellStyle name="Navadno 4 3 9" xfId="2487" xr:uid="{3AC06528-0893-4744-B260-11C45D743D7E}"/>
    <cellStyle name="Navadno 4 30" xfId="2495" xr:uid="{1E4A07DF-820A-4F1A-99FB-D4ED4D2D590F}"/>
    <cellStyle name="Navadno 4 31" xfId="2496" xr:uid="{F607C79A-07F2-4475-863B-E3775C05C748}"/>
    <cellStyle name="Navadno 4 32" xfId="2497" xr:uid="{C36B748B-0A63-43F9-BC5F-D104EFA94C2B}"/>
    <cellStyle name="Navadno 4 33" xfId="2498" xr:uid="{6131F32B-7AD3-4E7F-A93E-E0B2FBC859ED}"/>
    <cellStyle name="Navadno 4 34" xfId="2499" xr:uid="{8F5D4433-8463-4286-9AC6-1CF4BB5775B9}"/>
    <cellStyle name="Navadno 4 35" xfId="2500" xr:uid="{59BA627C-4CA5-4FF4-8D2D-3936CE7EDC2B}"/>
    <cellStyle name="Navadno 4 36" xfId="2501" xr:uid="{31E3CD72-2E55-447A-96E7-CDB28FF2C00A}"/>
    <cellStyle name="Navadno 4 37" xfId="2502" xr:uid="{FF570FB2-79D0-49CE-8FDC-5550843601D8}"/>
    <cellStyle name="Navadno 4 38" xfId="2503" xr:uid="{5897E5D5-ED2C-4443-973A-9D6D679AD4B4}"/>
    <cellStyle name="Navadno 4 39" xfId="2504" xr:uid="{45EA63EE-2C60-400C-9F6C-FB3971CFB541}"/>
    <cellStyle name="Navadno 4 4" xfId="2505" xr:uid="{55E51CA1-4DB3-4F9E-A144-5960CE809D3B}"/>
    <cellStyle name="Navadno 4 4 2" xfId="2506" xr:uid="{3BDF89A6-2138-4BB8-805C-33168D564205}"/>
    <cellStyle name="Navadno 4 4 2 2" xfId="5800" xr:uid="{7BA80544-0FAF-4A38-BA5C-40C4EB37BB4D}"/>
    <cellStyle name="Navadno 4 4 2 3" xfId="5799" xr:uid="{2F5C6481-5D81-43CB-BCA7-1A0BA1240CBF}"/>
    <cellStyle name="Navadno 4 4 3" xfId="2507" xr:uid="{197AE603-FA6B-4300-946B-E7463BB53BD6}"/>
    <cellStyle name="Navadno 4 4 3 2" xfId="5801" xr:uid="{FC00C9BA-D287-4280-BE8D-F49D83EFED25}"/>
    <cellStyle name="Navadno 4 4 4" xfId="2508" xr:uid="{760D5227-F4AD-4F6E-A7EC-BDA291450DC0}"/>
    <cellStyle name="Navadno 4 4 5" xfId="2509" xr:uid="{14FEB173-97C0-4D2B-9120-F5711824AD2A}"/>
    <cellStyle name="Navadno 4 4 5 2" xfId="5802" xr:uid="{6CE44D71-80BB-4A77-B641-BB74032FC95F}"/>
    <cellStyle name="Navadno 4 4 6" xfId="2510" xr:uid="{8E6F1906-CBB4-4CB0-8956-D3926CE9D47C}"/>
    <cellStyle name="Navadno 4 40" xfId="2511" xr:uid="{822C5448-2E78-476E-B206-F05FE9A6D645}"/>
    <cellStyle name="Navadno 4 41" xfId="2512" xr:uid="{1328FBE0-57B9-454F-8110-70F927208256}"/>
    <cellStyle name="Navadno 4 42" xfId="2513" xr:uid="{C8CD8CE0-DFF7-4BE8-A6A5-E51398E0E7D3}"/>
    <cellStyle name="Navadno 4 43" xfId="2444" xr:uid="{8E644006-FF8E-41DA-A213-E4BF19A66BDD}"/>
    <cellStyle name="Navadno 4 5" xfId="2514" xr:uid="{AF9182EC-7280-401C-9888-E76A893718E2}"/>
    <cellStyle name="Navadno 4 5 2" xfId="2515" xr:uid="{50D6A282-9AC9-4A35-9546-F6208F8EF17E}"/>
    <cellStyle name="Navadno 4 5 2 2" xfId="5804" xr:uid="{BFD8D0B0-A0FE-47A5-BED2-5F9B42D88EAB}"/>
    <cellStyle name="Navadno 4 5 2 2 2" xfId="5805" xr:uid="{B7C148B4-A08A-4CE0-869B-D23B9C1E674E}"/>
    <cellStyle name="Navadno 4 5 2 3" xfId="5806" xr:uid="{969C4017-A67B-4A75-BD76-B0B8EF3C83D1}"/>
    <cellStyle name="Navadno 4 5 3" xfId="2516" xr:uid="{0B4F4714-3D86-4221-B111-6B7B4762A2FF}"/>
    <cellStyle name="Navadno 4 5 3 2" xfId="5808" xr:uid="{200ADEC7-C58D-4D82-B4B1-2035B668F93E}"/>
    <cellStyle name="Navadno 4 5 3 3" xfId="5807" xr:uid="{427E6B4C-8F4F-4CFA-AC03-219426614940}"/>
    <cellStyle name="Navadno 4 5 4" xfId="2517" xr:uid="{48252956-E4C5-42DC-8BE0-6A0359FF3585}"/>
    <cellStyle name="Navadno 4 5 4 2" xfId="5809" xr:uid="{9EFF2140-35DD-46F6-82EA-E6484E71947A}"/>
    <cellStyle name="Navadno 4 5 5" xfId="2518" xr:uid="{3CAC8915-6D77-4B1F-8854-D1482951EB2F}"/>
    <cellStyle name="Navadno 4 5 6" xfId="2519" xr:uid="{C6A1784B-FE99-48D7-AC5A-D74E0B7E44E8}"/>
    <cellStyle name="Navadno 4 5 7" xfId="5803" xr:uid="{6C2448E9-87B1-46BD-BB5D-F670767C6D09}"/>
    <cellStyle name="Navadno 4 6" xfId="2520" xr:uid="{15698230-D7B7-4DD7-B0FA-63CE4748E01B}"/>
    <cellStyle name="Navadno 4 6 2" xfId="2521" xr:uid="{E613C0B5-AADC-4F77-A6D5-B05609733478}"/>
    <cellStyle name="Navadno 4 6 3" xfId="2522" xr:uid="{B8DE1146-8312-4EEB-A002-105F3602812D}"/>
    <cellStyle name="Navadno 4 6 4" xfId="2523" xr:uid="{8B3EF658-2607-4E45-9C23-0F3DAF0B999B}"/>
    <cellStyle name="Navadno 4 6 5" xfId="2524" xr:uid="{BED9E701-E6B5-4916-BAB4-2FA3AFF47EDA}"/>
    <cellStyle name="Navadno 4 6 6" xfId="2525" xr:uid="{D83470A4-F0B2-4051-9263-70D90D7786B1}"/>
    <cellStyle name="Navadno 4 6 7" xfId="5810" xr:uid="{C6968A1C-E7D5-47C8-8511-EFDF3283FBCE}"/>
    <cellStyle name="Navadno 4 7" xfId="2526" xr:uid="{6E7D0F00-DBB4-4303-A8D8-5FC9CB80BC1D}"/>
    <cellStyle name="Navadno 4 7 10" xfId="7668" xr:uid="{47306AA1-734B-4D3D-A0AE-90F0F9D129A1}"/>
    <cellStyle name="Navadno 4 7 11" xfId="5811" xr:uid="{440688AE-55EE-4FB4-BA4E-C2DAF33F1320}"/>
    <cellStyle name="Navadno 4 7 2" xfId="2527" xr:uid="{65713762-BBC6-4FE1-BE19-D3434947629B}"/>
    <cellStyle name="Navadno 4 7 2 2" xfId="5813" xr:uid="{D4C17FD6-50B6-4B81-B906-E025DC67F4DC}"/>
    <cellStyle name="Navadno 4 7 2 2 2" xfId="5814" xr:uid="{E9A30EA6-B84E-4718-B6BC-1F53F9476625}"/>
    <cellStyle name="Navadno 4 7 2 2 2 2" xfId="7671" xr:uid="{FF5F32ED-2CCB-446B-A4F7-DD522CF39299}"/>
    <cellStyle name="Navadno 4 7 2 2 3" xfId="5815" xr:uid="{22B7C3AC-0C84-4CAE-AEFC-5B5BCA357112}"/>
    <cellStyle name="Navadno 4 7 2 2 3 2" xfId="7672" xr:uid="{7F87395B-F3C8-46E0-AB89-3E4AE89435AB}"/>
    <cellStyle name="Navadno 4 7 2 2 4" xfId="7670" xr:uid="{A40B609F-2D09-404A-976F-B5F479B7383D}"/>
    <cellStyle name="Navadno 4 7 2 3" xfId="5816" xr:uid="{6D925263-70F5-4BB2-BB42-A250E5261799}"/>
    <cellStyle name="Navadno 4 7 2 3 2" xfId="7673" xr:uid="{4487273A-7FA6-4837-9782-DE9E4309B22E}"/>
    <cellStyle name="Navadno 4 7 2 4" xfId="5817" xr:uid="{0D7F4CAB-790A-4E66-B3A8-64BC8ABD7539}"/>
    <cellStyle name="Navadno 4 7 2 4 2" xfId="7674" xr:uid="{EA354F80-A16C-4361-9E54-03AB08B09545}"/>
    <cellStyle name="Navadno 4 7 2 5" xfId="7669" xr:uid="{635406C9-0799-4B06-B678-4E2FCFA3910A}"/>
    <cellStyle name="Navadno 4 7 2 6" xfId="5812" xr:uid="{45B167B4-DB31-4832-9590-3329B681312B}"/>
    <cellStyle name="Navadno 4 7 3" xfId="2528" xr:uid="{5AD832F0-4D1E-496E-A69D-847C6DB1007E}"/>
    <cellStyle name="Navadno 4 7 3 2" xfId="5819" xr:uid="{758D9230-23D9-4ABC-8BA9-F20ADAC3F1E0}"/>
    <cellStyle name="Navadno 4 7 3 2 2" xfId="7676" xr:uid="{897CC7B4-83E2-487C-9D53-5363988AFD3A}"/>
    <cellStyle name="Navadno 4 7 3 3" xfId="5820" xr:uid="{1DC1A5A2-B4A1-4EC2-AEF3-6F5F6C32A65C}"/>
    <cellStyle name="Navadno 4 7 3 3 2" xfId="7677" xr:uid="{C0A5A317-1E3F-4ADE-8564-2CEE610B65B4}"/>
    <cellStyle name="Navadno 4 7 3 4" xfId="7675" xr:uid="{061F84CE-765E-418B-930F-A3EB4D282CE1}"/>
    <cellStyle name="Navadno 4 7 3 5" xfId="5818" xr:uid="{AAAE5293-AD49-4F0F-9DDF-946A0DCC9C5C}"/>
    <cellStyle name="Navadno 4 7 4" xfId="2529" xr:uid="{9D256A58-BC1C-450A-8096-5DD57E38D911}"/>
    <cellStyle name="Navadno 4 7 4 2" xfId="5822" xr:uid="{2A31A946-6D98-4BC3-A889-AF91DEE25C0D}"/>
    <cellStyle name="Navadno 4 7 4 2 2" xfId="7679" xr:uid="{9CA268B2-A812-4B1F-A44C-4A56B73E7A01}"/>
    <cellStyle name="Navadno 4 7 4 3" xfId="5823" xr:uid="{43A2E6DC-75C6-4D1F-9F61-947CD487E372}"/>
    <cellStyle name="Navadno 4 7 4 3 2" xfId="7680" xr:uid="{1A63035B-349E-42FE-9F4D-C459A2E25B8C}"/>
    <cellStyle name="Navadno 4 7 4 4" xfId="7678" xr:uid="{1543C596-CDF2-4E71-B1DA-1E6AECAA26B8}"/>
    <cellStyle name="Navadno 4 7 4 5" xfId="5821" xr:uid="{E4966BE8-ADE9-4F96-A11D-D55515684FDD}"/>
    <cellStyle name="Navadno 4 7 5" xfId="2530" xr:uid="{48EB26A7-40BB-4E71-8A0F-4482F359DBF6}"/>
    <cellStyle name="Navadno 4 7 5 2" xfId="5825" xr:uid="{E7C8D782-B493-4290-A728-3166B416DA70}"/>
    <cellStyle name="Navadno 4 7 5 2 2" xfId="7682" xr:uid="{5E4042B5-C2FB-4DFB-9537-6717D99C8C71}"/>
    <cellStyle name="Navadno 4 7 5 3" xfId="5826" xr:uid="{A707E0A1-41B3-4B61-851F-D0AD3405AA20}"/>
    <cellStyle name="Navadno 4 7 5 3 2" xfId="7683" xr:uid="{B47EA621-E238-4033-ABAA-D54B65364BA5}"/>
    <cellStyle name="Navadno 4 7 5 4" xfId="7681" xr:uid="{040EC388-D69A-444C-8221-565D7E5A7405}"/>
    <cellStyle name="Navadno 4 7 5 5" xfId="5824" xr:uid="{85E029E0-8468-4C2D-AD4C-AFCC1D708C0C}"/>
    <cellStyle name="Navadno 4 7 6" xfId="2531" xr:uid="{2777E8DB-AAB1-41A6-AB59-BD90E962A3F5}"/>
    <cellStyle name="Navadno 4 7 6 2" xfId="7684" xr:uid="{ADCD1215-4E99-466C-B96C-FAE3BE4B1A54}"/>
    <cellStyle name="Navadno 4 7 6 3" xfId="5827" xr:uid="{D3A01A5E-0FE5-4BF5-9C22-FBACF1B765C4}"/>
    <cellStyle name="Navadno 4 7 7" xfId="5828" xr:uid="{5D751B8F-B3E1-4F6C-8F81-97AF8CF52B4F}"/>
    <cellStyle name="Navadno 4 7 7 2" xfId="7685" xr:uid="{9BF84E2D-AB5D-4F43-9C3D-A1786EC5AC12}"/>
    <cellStyle name="Navadno 4 7 8" xfId="5829" xr:uid="{7E56B429-C264-4AE8-8125-1F8C685A8D0C}"/>
    <cellStyle name="Navadno 4 7 8 2" xfId="7686" xr:uid="{F9189D7C-089F-4DA4-A835-B18C9F8BC4E9}"/>
    <cellStyle name="Navadno 4 7 9" xfId="5830" xr:uid="{3C4D2AC5-6B43-4E35-8C09-8B10F784CBE1}"/>
    <cellStyle name="Navadno 4 7 9 2" xfId="7687" xr:uid="{89CC7E1B-2AE0-4C9A-89D5-5252F192FAC3}"/>
    <cellStyle name="Navadno 4 8" xfId="2532" xr:uid="{52C545E7-75C7-43B8-991F-F8071AC12427}"/>
    <cellStyle name="Navadno 4 8 2" xfId="5831" xr:uid="{B9884515-B9AE-4D66-A17D-950725DA8093}"/>
    <cellStyle name="Navadno 4 9" xfId="2533" xr:uid="{381814FF-93F3-43B0-B3A4-6533C60DA6F8}"/>
    <cellStyle name="Navadno 4 9 2" xfId="5833" xr:uid="{BF4C6865-790F-43EA-A9AD-2DDF0510F17B}"/>
    <cellStyle name="Navadno 4 9 3" xfId="5834" xr:uid="{30EA0965-2ACB-4BD7-96FC-5E0EA6C651F9}"/>
    <cellStyle name="Navadno 4 9 4" xfId="5835" xr:uid="{E71939FB-93B5-4494-A145-B5930DAB0577}"/>
    <cellStyle name="Navadno 4 9 4 2" xfId="5836" xr:uid="{3061AD7F-7DE3-4A53-B302-375E665F4026}"/>
    <cellStyle name="Navadno 4 9 5" xfId="5837" xr:uid="{C17B451E-09F6-47B7-BC81-EDB118477F5A}"/>
    <cellStyle name="Navadno 4 9 6" xfId="5838" xr:uid="{CE31420E-1541-4BFC-AD29-7C334DBB678F}"/>
    <cellStyle name="Navadno 4 9 7" xfId="5832" xr:uid="{CFA3999E-0635-4EAE-8B50-8AB004A489D5}"/>
    <cellStyle name="Navadno 4_List1" xfId="5839" xr:uid="{69080CA5-97FD-4C7B-871B-71D7D8CF2FF5}"/>
    <cellStyle name="Navadno 40" xfId="2534" xr:uid="{CC223387-1AEA-4F66-AC80-ECCAA7E5A17B}"/>
    <cellStyle name="Navadno 40 10" xfId="2535" xr:uid="{80ED64A9-F770-4328-B9C3-E06836B0FC91}"/>
    <cellStyle name="Navadno 40 11" xfId="2536" xr:uid="{D8BA9712-6CFC-481D-AF92-D0D2219A2D64}"/>
    <cellStyle name="Navadno 40 12" xfId="2537" xr:uid="{265BB341-EC9D-4683-8BC3-13DAD7AB2B9F}"/>
    <cellStyle name="Navadno 40 13" xfId="2538" xr:uid="{E5BE7D39-E727-46C3-99D3-2E9BA066C49A}"/>
    <cellStyle name="Navadno 40 14" xfId="2539" xr:uid="{BDF1AAEB-1F9C-40EE-83CE-9120CEC49A74}"/>
    <cellStyle name="Navadno 40 15" xfId="2540" xr:uid="{DD3A8506-ABF7-44DD-8FC1-73D5F10675D2}"/>
    <cellStyle name="Navadno 40 16" xfId="2541" xr:uid="{B28BABB0-4D9F-45C3-A71F-B49CB24F8808}"/>
    <cellStyle name="Navadno 40 17" xfId="2542" xr:uid="{09403FA0-6858-427E-942C-DFC6459E2698}"/>
    <cellStyle name="Navadno 40 18" xfId="2543" xr:uid="{B61BC6E2-CE5B-4E9E-A14F-D9E4DBA80698}"/>
    <cellStyle name="Navadno 40 19" xfId="2544" xr:uid="{FC1E3A1D-2322-4E0E-B0EE-2F2120C1E33A}"/>
    <cellStyle name="Navadno 40 2" xfId="2545" xr:uid="{79F9CD0C-F253-4280-A1EC-CCACE782C702}"/>
    <cellStyle name="Navadno 40 20" xfId="2546" xr:uid="{173CC1D6-E928-4082-8264-3BFD7A990572}"/>
    <cellStyle name="Navadno 40 21" xfId="2547" xr:uid="{E7A6617E-92BF-440F-B73A-CC98A72AF55A}"/>
    <cellStyle name="Navadno 40 22" xfId="2548" xr:uid="{90EA32CF-30CD-45B9-9FDB-6B2BA76CF10F}"/>
    <cellStyle name="Navadno 40 23" xfId="2549" xr:uid="{7983DCD0-52EE-4413-AC5A-DE626136A12A}"/>
    <cellStyle name="Navadno 40 24" xfId="2550" xr:uid="{F682364D-1376-4306-8618-C3ACCE212603}"/>
    <cellStyle name="Navadno 40 25" xfId="2551" xr:uid="{62AD0435-E9A2-4ADC-AE6F-8A4528ABA782}"/>
    <cellStyle name="Navadno 40 26" xfId="2552" xr:uid="{ECE057FC-675A-437C-8B27-9590BB06213A}"/>
    <cellStyle name="Navadno 40 3" xfId="2553" xr:uid="{5D214EB5-41B4-4FE8-BC50-F308411097B3}"/>
    <cellStyle name="Navadno 40 4" xfId="2554" xr:uid="{CBB94113-95B7-418C-B1EE-AC246C0656DA}"/>
    <cellStyle name="Navadno 40 5" xfId="2555" xr:uid="{FF773FC1-1C4C-4D6D-B29B-D74D84FC53F3}"/>
    <cellStyle name="Navadno 40 6" xfId="2556" xr:uid="{A9F40CF6-DC88-4C9B-A8CB-A2BE79F8FC71}"/>
    <cellStyle name="Navadno 40 7" xfId="2557" xr:uid="{67E9819F-FA92-4D98-96A0-53F292812F39}"/>
    <cellStyle name="Navadno 40 8" xfId="2558" xr:uid="{9BBACB82-4ACD-4C06-B837-CBD116C72B61}"/>
    <cellStyle name="Navadno 40 9" xfId="2559" xr:uid="{F194488F-F8D1-446A-8A63-CF0B0FC6EC19}"/>
    <cellStyle name="Navadno 41" xfId="2560" xr:uid="{21F55FCD-5AB2-468A-A83B-D7A155A20126}"/>
    <cellStyle name="Navadno 41 10" xfId="2561" xr:uid="{0E8E8688-A7D8-4FA2-9A2C-1FC75E103C24}"/>
    <cellStyle name="Navadno 41 11" xfId="2562" xr:uid="{0FE52E5A-4CFE-450F-AE48-6301A24058A9}"/>
    <cellStyle name="Navadno 41 12" xfId="2563" xr:uid="{4986331E-F0EB-4F85-BC4C-D2C14CE686E6}"/>
    <cellStyle name="Navadno 41 13" xfId="2564" xr:uid="{F035663F-97C4-48A7-B418-43A253141BE0}"/>
    <cellStyle name="Navadno 41 14" xfId="2565" xr:uid="{974BAC82-129B-41AA-8258-060D579997BA}"/>
    <cellStyle name="Navadno 41 15" xfId="2566" xr:uid="{7FE5D064-0D39-4D1D-9939-D2198ECEAB4A}"/>
    <cellStyle name="Navadno 41 16" xfId="2567" xr:uid="{13A1A4A8-207C-4958-ABF3-9CCEBCB490D3}"/>
    <cellStyle name="Navadno 41 17" xfId="2568" xr:uid="{35319BCA-C536-4A4F-9F2C-E3ECA507CF25}"/>
    <cellStyle name="Navadno 41 18" xfId="2569" xr:uid="{240348DE-B9AE-4E22-B9AB-AA675F3EB0CE}"/>
    <cellStyle name="Navadno 41 19" xfId="2570" xr:uid="{81DEFE34-9324-4D5E-A4B1-ED44F15592F9}"/>
    <cellStyle name="Navadno 41 2" xfId="2571" xr:uid="{F9A7A8ED-B408-46F2-8233-BAC0A97A0A8D}"/>
    <cellStyle name="Navadno 41 20" xfId="2572" xr:uid="{ED8BF5BF-BC61-4390-A39D-A590B1A0B985}"/>
    <cellStyle name="Navadno 41 21" xfId="2573" xr:uid="{72624BC2-6D3B-4641-92F3-FA833EA646A3}"/>
    <cellStyle name="Navadno 41 22" xfId="2574" xr:uid="{FB7DA405-419F-4234-9A1C-628695220E08}"/>
    <cellStyle name="Navadno 41 23" xfId="2575" xr:uid="{2D42095E-4791-4162-95D2-8662ABFC532C}"/>
    <cellStyle name="Navadno 41 3" xfId="2576" xr:uid="{73CC064B-1478-4874-BEDC-5345AE007D4A}"/>
    <cellStyle name="Navadno 41 4" xfId="2577" xr:uid="{45A7FEF8-4E1B-4A5C-8023-2897F481C8AD}"/>
    <cellStyle name="Navadno 41 5" xfId="2578" xr:uid="{4DC17857-EB58-4F56-97A2-6A6E06190D47}"/>
    <cellStyle name="Navadno 41 6" xfId="2579" xr:uid="{C43ABEAE-3430-4B88-80E1-E05EB792E137}"/>
    <cellStyle name="Navadno 41 7" xfId="2580" xr:uid="{92DA77F7-8D41-459E-BB74-DA085490A470}"/>
    <cellStyle name="Navadno 41 8" xfId="2581" xr:uid="{116424A1-A9F8-4E1B-BFD2-35C3665EC33B}"/>
    <cellStyle name="Navadno 41 9" xfId="2582" xr:uid="{0186F07E-A20A-4ED6-996D-939B8F57A58C}"/>
    <cellStyle name="Navadno 42" xfId="2583" xr:uid="{C6BBA83B-C3BC-46F2-AFBE-B03C57B78C98}"/>
    <cellStyle name="Navadno 42 10" xfId="2584" xr:uid="{ECBEB699-A9C9-4E00-8574-3D22F9A7D475}"/>
    <cellStyle name="Navadno 42 11" xfId="2585" xr:uid="{CCFD6667-EC39-4E4E-84F0-72425C436D5E}"/>
    <cellStyle name="Navadno 42 12" xfId="2586" xr:uid="{6D4137A1-0143-40BC-9B6E-2CE3AD472E9A}"/>
    <cellStyle name="Navadno 42 13" xfId="2587" xr:uid="{DCD281A6-4383-4CF2-B02F-2272101600D3}"/>
    <cellStyle name="Navadno 42 14" xfId="2588" xr:uid="{29E9E401-576F-4839-9815-0BBA37E9219E}"/>
    <cellStyle name="Navadno 42 15" xfId="2589" xr:uid="{82262925-C460-4B73-97F8-3FF7B1A0C912}"/>
    <cellStyle name="Navadno 42 16" xfId="2590" xr:uid="{64221044-E441-44CE-95BF-BEAF08401DED}"/>
    <cellStyle name="Navadno 42 17" xfId="2591" xr:uid="{C77932CE-A91B-4026-B0F8-CEB32BC00C65}"/>
    <cellStyle name="Navadno 42 18" xfId="2592" xr:uid="{C5BFE234-FCC0-41CE-9991-54549F188135}"/>
    <cellStyle name="Navadno 42 19" xfId="2593" xr:uid="{A1C62E45-9526-4205-BAF0-ED7405BA1EBB}"/>
    <cellStyle name="Navadno 42 2" xfId="2594" xr:uid="{96742DD8-FF61-47B5-A91D-3728CF87E843}"/>
    <cellStyle name="Navadno 42 20" xfId="2595" xr:uid="{5DD5D363-7ED8-41B3-A77D-262EDAEC7A31}"/>
    <cellStyle name="Navadno 42 21" xfId="2596" xr:uid="{94B858D5-D852-4BC1-981A-C1D8A2D040BD}"/>
    <cellStyle name="Navadno 42 22" xfId="2597" xr:uid="{ED576280-2721-4744-AC97-D3B2EE64CCFC}"/>
    <cellStyle name="Navadno 42 23" xfId="2598" xr:uid="{A115DA14-5676-4B64-BE58-F5357840BF65}"/>
    <cellStyle name="Navadno 42 3" xfId="2599" xr:uid="{BF3EE823-2305-473F-88CC-C36E78F1E4C0}"/>
    <cellStyle name="Navadno 42 4" xfId="2600" xr:uid="{4D1E4BA4-A2A4-4107-97F5-E2448B40629F}"/>
    <cellStyle name="Navadno 42 5" xfId="2601" xr:uid="{A77CD932-1FEC-46B5-8F9D-FDBDD95908DB}"/>
    <cellStyle name="Navadno 42 6" xfId="2602" xr:uid="{92942650-2392-48AB-9BC2-9692C3F2A789}"/>
    <cellStyle name="Navadno 42 7" xfId="2603" xr:uid="{C59D78D9-DDDB-4636-B3D8-52BD87C65550}"/>
    <cellStyle name="Navadno 42 8" xfId="2604" xr:uid="{9404496B-806F-4681-A7BE-6B5AAA453DAD}"/>
    <cellStyle name="Navadno 42 9" xfId="2605" xr:uid="{E639F397-CDB3-4D0B-93A8-DD4F4986652D}"/>
    <cellStyle name="Navadno 43" xfId="2606" xr:uid="{4BD42905-6F9E-47B4-A0FE-00C664F10DC3}"/>
    <cellStyle name="Navadno 43 10" xfId="2607" xr:uid="{6377E34C-E745-478B-A1A9-170C418DCB0D}"/>
    <cellStyle name="Navadno 43 11" xfId="2608" xr:uid="{0AF0C531-7F72-4B0A-B968-B07D993E3CAC}"/>
    <cellStyle name="Navadno 43 12" xfId="2609" xr:uid="{F5188F44-7C2B-4C87-AE66-D1E6FD98C0C7}"/>
    <cellStyle name="Navadno 43 13" xfId="2610" xr:uid="{FBFEBC8D-6EA3-4621-AB50-115D5B705D4A}"/>
    <cellStyle name="Navadno 43 14" xfId="2611" xr:uid="{765AD7EF-7E10-410B-BFF9-87654F12982D}"/>
    <cellStyle name="Navadno 43 15" xfId="2612" xr:uid="{A6111C8F-27AA-4FD1-9833-20F4FAB5A1F8}"/>
    <cellStyle name="Navadno 43 16" xfId="2613" xr:uid="{DDB47D3B-496F-4DB8-814C-C7C053DBF46B}"/>
    <cellStyle name="Navadno 43 17" xfId="2614" xr:uid="{A74E9ACF-90BD-4514-A177-9857069FE66D}"/>
    <cellStyle name="Navadno 43 18" xfId="2615" xr:uid="{9E6A667C-0A0B-40D4-A797-5FF3D1A6BF15}"/>
    <cellStyle name="Navadno 43 19" xfId="2616" xr:uid="{D93FFFAC-27EE-48A4-8F3B-5E7D5F8C787B}"/>
    <cellStyle name="Navadno 43 2" xfId="2617" xr:uid="{3CA517BC-434C-4AEC-B892-38CD94837C40}"/>
    <cellStyle name="Navadno 43 20" xfId="2618" xr:uid="{1376F45B-E890-4E6A-B41A-E49546329B3D}"/>
    <cellStyle name="Navadno 43 21" xfId="2619" xr:uid="{FFFD5DF8-B3E3-4C39-A954-1E7B8E570065}"/>
    <cellStyle name="Navadno 43 22" xfId="2620" xr:uid="{F980A1E6-AEA0-4688-8919-3D27C40433A7}"/>
    <cellStyle name="Navadno 43 23" xfId="2621" xr:uid="{078F6A7A-22A2-483F-85D5-AFC011AB9C96}"/>
    <cellStyle name="Navadno 43 3" xfId="2622" xr:uid="{0C112B1A-5E5D-4B43-807B-F596D05D9A7C}"/>
    <cellStyle name="Navadno 43 4" xfId="2623" xr:uid="{23AB884C-0D59-4A3A-A237-1ADB0D613229}"/>
    <cellStyle name="Navadno 43 5" xfId="2624" xr:uid="{A1D1BE80-A880-45FA-8394-27F003B76ECC}"/>
    <cellStyle name="Navadno 43 6" xfId="2625" xr:uid="{822CDC1E-BB88-4CA0-B683-6D5780634FE6}"/>
    <cellStyle name="Navadno 43 7" xfId="2626" xr:uid="{C7AA40E6-E7AF-45D5-9118-617EE9CD1B31}"/>
    <cellStyle name="Navadno 43 8" xfId="2627" xr:uid="{85347C8A-BC36-4C21-9AEE-CB29489FC966}"/>
    <cellStyle name="Navadno 43 9" xfId="2628" xr:uid="{1B330510-0C8D-41BE-B48C-55F1D1FD55CA}"/>
    <cellStyle name="Navadno 44" xfId="2629" xr:uid="{C6A911D7-6E90-44B0-A0B1-81048F602C1D}"/>
    <cellStyle name="Navadno 44 10" xfId="2630" xr:uid="{86BA9BFB-40F0-45A5-9C38-09C822D6FBF3}"/>
    <cellStyle name="Navadno 44 11" xfId="2631" xr:uid="{C4DABA6A-9327-4093-8911-EDD10A041675}"/>
    <cellStyle name="Navadno 44 12" xfId="2632" xr:uid="{92D6A6D6-541E-4A7E-84D8-6E1854401147}"/>
    <cellStyle name="Navadno 44 13" xfId="2633" xr:uid="{133418F0-A065-4060-8A3A-859AA63039DD}"/>
    <cellStyle name="Navadno 44 14" xfId="2634" xr:uid="{F43953F6-6EC6-463A-996A-E0A90C8461F3}"/>
    <cellStyle name="Navadno 44 15" xfId="2635" xr:uid="{53EFCE54-670A-4874-AC50-6CBAA48B8CDD}"/>
    <cellStyle name="Navadno 44 2" xfId="2636" xr:uid="{48FAAAC5-6C35-4182-8E16-22CB331061F2}"/>
    <cellStyle name="Navadno 44 3" xfId="2637" xr:uid="{9E0A00F4-34AF-426C-B01C-9FD37374CDC2}"/>
    <cellStyle name="Navadno 44 4" xfId="2638" xr:uid="{511E51FC-BD84-4FBA-8987-8440950711DA}"/>
    <cellStyle name="Navadno 44 5" xfId="2639" xr:uid="{78C41E93-D056-4523-8910-74ACD9B9A79D}"/>
    <cellStyle name="Navadno 44 6" xfId="2640" xr:uid="{75E28DB3-D47F-4523-BE64-DB61E62EA8D9}"/>
    <cellStyle name="Navadno 44 7" xfId="2641" xr:uid="{51BBE858-32A2-4534-A8F9-5F0A9C4A7B62}"/>
    <cellStyle name="Navadno 44 8" xfId="2642" xr:uid="{426CF8A6-7FDA-46D8-852C-42C46D24ECEB}"/>
    <cellStyle name="Navadno 44 9" xfId="2643" xr:uid="{5395EC95-C8F0-49B4-AE62-E51B9DABB00A}"/>
    <cellStyle name="Navadno 45" xfId="2644" xr:uid="{B8E00EA2-5387-4910-9A21-BB16E151BDAC}"/>
    <cellStyle name="Navadno 45 10" xfId="2645" xr:uid="{029C564F-7C2D-4507-B259-893D017A827E}"/>
    <cellStyle name="Navadno 45 11" xfId="2646" xr:uid="{32CACEFA-8188-4123-99BC-63543D83873D}"/>
    <cellStyle name="Navadno 45 12" xfId="2647" xr:uid="{6917C453-6BBC-4E30-966F-4C3DCCDF76DF}"/>
    <cellStyle name="Navadno 45 13" xfId="2648" xr:uid="{9E82F47A-7A86-4726-8761-7B8C49850CA1}"/>
    <cellStyle name="Navadno 45 14" xfId="2649" xr:uid="{9E1E195F-FA3A-446B-874B-CAEFC13BFCC3}"/>
    <cellStyle name="Navadno 45 15" xfId="2650" xr:uid="{0819B73E-894E-421D-B370-96DF4A10F9BE}"/>
    <cellStyle name="Navadno 45 16" xfId="2651" xr:uid="{8CC2E730-2142-43E4-82DB-F774146A1879}"/>
    <cellStyle name="Navadno 45 17" xfId="2652" xr:uid="{60B15729-EE0C-47DF-AE25-F3BEF478B80F}"/>
    <cellStyle name="Navadno 45 18" xfId="2653" xr:uid="{4AE4D8FE-1103-4FEA-95D9-26A8C051910B}"/>
    <cellStyle name="Navadno 45 2" xfId="2654" xr:uid="{B3685292-00BE-4353-9DDE-0F0DF5EAAF73}"/>
    <cellStyle name="Navadno 45 3" xfId="2655" xr:uid="{B102856F-EBA9-40A3-8279-1121D2448BD8}"/>
    <cellStyle name="Navadno 45 4" xfId="2656" xr:uid="{A7345EC5-7BBA-4A0B-A5DD-77F4026D5DA5}"/>
    <cellStyle name="Navadno 45 5" xfId="2657" xr:uid="{1DD53DE7-C983-4548-A7A8-BA8F8BE17882}"/>
    <cellStyle name="Navadno 45 6" xfId="2658" xr:uid="{24323210-686C-45DE-9677-A7D5BF3B35BA}"/>
    <cellStyle name="Navadno 45 7" xfId="2659" xr:uid="{17594F4F-8220-40A7-947E-0EE2FB1A7BC2}"/>
    <cellStyle name="Navadno 45 8" xfId="2660" xr:uid="{536E60EE-D4B8-4B31-9E10-257A4110A63A}"/>
    <cellStyle name="Navadno 45 9" xfId="2661" xr:uid="{01D3D92D-2A86-4A0A-93E1-BBC5986ECF99}"/>
    <cellStyle name="Navadno 46" xfId="2662" xr:uid="{F4EB9278-849E-47C9-981B-4E7E8D0C9119}"/>
    <cellStyle name="Navadno 46 10" xfId="2663" xr:uid="{1BB983D4-CC53-43AC-9E18-54175F7716DC}"/>
    <cellStyle name="Navadno 46 11" xfId="2664" xr:uid="{5D364C27-9B5E-41FC-9A3B-451F9BD26C84}"/>
    <cellStyle name="Navadno 46 12" xfId="2665" xr:uid="{334A8C2E-762C-44A2-8F28-4CFA68D09EA1}"/>
    <cellStyle name="Navadno 46 13" xfId="2666" xr:uid="{801FC72D-F1A1-48E7-B7BD-4B722F487033}"/>
    <cellStyle name="Navadno 46 14" xfId="2667" xr:uid="{A5C6CC5B-20CD-4FDC-8778-573CC35BC5AB}"/>
    <cellStyle name="Navadno 46 15" xfId="2668" xr:uid="{3DA05720-A44A-40A2-A637-25A00E9294FC}"/>
    <cellStyle name="Navadno 46 16" xfId="2669" xr:uid="{4AD9A240-B8D6-4C1C-B0B6-94BB063A12F2}"/>
    <cellStyle name="Navadno 46 17" xfId="2670" xr:uid="{64021481-A530-4DEA-830D-0E1B76E3D3B1}"/>
    <cellStyle name="Navadno 46 18" xfId="2671" xr:uid="{E806AAF9-528B-46F7-848E-3EA333CD6611}"/>
    <cellStyle name="Navadno 46 2" xfId="2672" xr:uid="{8CFB1449-04D8-4300-94F0-3CF50DB6CD7D}"/>
    <cellStyle name="Navadno 46 3" xfId="2673" xr:uid="{EAAC218E-FDAC-4DF5-8819-E5D1977D77ED}"/>
    <cellStyle name="Navadno 46 4" xfId="2674" xr:uid="{D3B28FAC-4DD0-42D2-BB51-CBE71C73B884}"/>
    <cellStyle name="Navadno 46 5" xfId="2675" xr:uid="{B235D899-8E29-4C90-A6F2-A0E8D449693A}"/>
    <cellStyle name="Navadno 46 6" xfId="2676" xr:uid="{010DA2FE-A36D-413E-9D45-E684DCF709BA}"/>
    <cellStyle name="Navadno 46 7" xfId="2677" xr:uid="{73DF96ED-5BF5-4381-824A-3AD4E1BDD275}"/>
    <cellStyle name="Navadno 46 8" xfId="2678" xr:uid="{1C8DF6C6-0383-49E1-99A6-C046E5BFB474}"/>
    <cellStyle name="Navadno 46 9" xfId="2679" xr:uid="{947E11F8-DDD5-425A-B3BF-02EC3DA15826}"/>
    <cellStyle name="Navadno 47" xfId="2680" xr:uid="{619F237E-BD5F-49B5-BDB5-A39AFB9C1A31}"/>
    <cellStyle name="Navadno 47 10" xfId="2681" xr:uid="{3A43FA3E-A642-4D2F-97D4-6E5C42978670}"/>
    <cellStyle name="Navadno 47 11" xfId="2682" xr:uid="{B2F0A1F1-DA61-4648-B42D-14A36E93D3FB}"/>
    <cellStyle name="Navadno 47 12" xfId="2683" xr:uid="{0B9FF360-8BA8-4CC7-AC93-3C78978C3E0D}"/>
    <cellStyle name="Navadno 47 13" xfId="2684" xr:uid="{7717BC84-2699-4ECB-BE10-D27BD368CD05}"/>
    <cellStyle name="Navadno 47 14" xfId="2685" xr:uid="{4117CBBB-01D3-454F-A150-1FA9ACC8FC5B}"/>
    <cellStyle name="Navadno 47 15" xfId="2686" xr:uid="{3F5B85C6-4491-4270-90AE-515CE2941CC9}"/>
    <cellStyle name="Navadno 47 16" xfId="2687" xr:uid="{335BE8DD-54CD-4E77-8F63-A66C5EE360F6}"/>
    <cellStyle name="Navadno 47 17" xfId="2688" xr:uid="{91DF5DFE-C4DE-4C38-8CA1-8FC1A32286A8}"/>
    <cellStyle name="Navadno 47 18" xfId="2689" xr:uid="{13D50688-8571-432C-B24E-EEE3C9FBDD63}"/>
    <cellStyle name="Navadno 47 2" xfId="2690" xr:uid="{4CA5B064-5374-45A7-BCEA-434932EC114E}"/>
    <cellStyle name="Navadno 47 3" xfId="2691" xr:uid="{4391DEF3-E3F9-4B79-AE83-788194D44CF5}"/>
    <cellStyle name="Navadno 47 4" xfId="2692" xr:uid="{5AE6A28C-3A7D-4EBC-AEE4-1BBCCFE87F9C}"/>
    <cellStyle name="Navadno 47 5" xfId="2693" xr:uid="{2C104173-3DD4-4EE2-8F2B-6D5F454FD45C}"/>
    <cellStyle name="Navadno 47 6" xfId="2694" xr:uid="{304FC5B1-AF04-412F-8622-A327D7C525B8}"/>
    <cellStyle name="Navadno 47 7" xfId="2695" xr:uid="{75230EB9-C363-4358-856F-54C0F5B39A97}"/>
    <cellStyle name="Navadno 47 8" xfId="2696" xr:uid="{A9E2F197-5A28-4F23-A521-737D6D7A778D}"/>
    <cellStyle name="Navadno 47 9" xfId="2697" xr:uid="{867C055F-31FD-444F-9196-63C0D578DCEB}"/>
    <cellStyle name="Navadno 48" xfId="2698" xr:uid="{49165E94-EFA4-4CDA-B868-B1AC3602AAB3}"/>
    <cellStyle name="Navadno 48 10" xfId="2699" xr:uid="{70D2C17B-5AC4-420A-B636-86FBA02F9AC9}"/>
    <cellStyle name="Navadno 48 11" xfId="2700" xr:uid="{F1F326EF-9ED4-46D4-849A-7ABAD8B8BA1A}"/>
    <cellStyle name="Navadno 48 12" xfId="2701" xr:uid="{A08277CC-75C8-4FEE-9629-4FB3D88DE4EA}"/>
    <cellStyle name="Navadno 48 13" xfId="2702" xr:uid="{0E02828D-7F42-4BB6-99C3-FEECBA5E728B}"/>
    <cellStyle name="Navadno 48 14" xfId="2703" xr:uid="{C399D804-69C3-4E1A-8E63-EA483732F5A8}"/>
    <cellStyle name="Navadno 48 15" xfId="2704" xr:uid="{762F8B34-A560-4C82-A18A-5BD4F1AC2DD1}"/>
    <cellStyle name="Navadno 48 16" xfId="2705" xr:uid="{AA9C2A0A-A4D3-49DF-AA93-152CCE20645B}"/>
    <cellStyle name="Navadno 48 17" xfId="2706" xr:uid="{A7AC10A1-4D90-4A9D-B74E-09C36B8AFE88}"/>
    <cellStyle name="Navadno 48 18" xfId="2707" xr:uid="{F423EA70-A616-43CB-8816-BEC81B51B230}"/>
    <cellStyle name="Navadno 48 19" xfId="2708" xr:uid="{BF6588E2-AF19-4E3E-8900-A39A711A7B50}"/>
    <cellStyle name="Navadno 48 2" xfId="2709" xr:uid="{653A4D5A-0F31-4AFE-9B4B-8EAA5E06CD41}"/>
    <cellStyle name="Navadno 48 20" xfId="2710" xr:uid="{B4960C2A-3214-44EC-9AA3-C454712C024E}"/>
    <cellStyle name="Navadno 48 21" xfId="2711" xr:uid="{894B36BD-60DA-499A-8812-0FAB80690FA5}"/>
    <cellStyle name="Navadno 48 22" xfId="2712" xr:uid="{CA02C8ED-DC71-497D-8BA1-B7E8D8FE1DA7}"/>
    <cellStyle name="Navadno 48 23" xfId="2713" xr:uid="{0DEC6CAD-3A15-4474-93E3-1088663D56BB}"/>
    <cellStyle name="Navadno 48 24" xfId="2714" xr:uid="{4A01B371-93C9-4A35-B7A0-381C990356D8}"/>
    <cellStyle name="Navadno 48 25" xfId="2715" xr:uid="{8A356252-5AEF-4ACC-8C8A-7502DC79A692}"/>
    <cellStyle name="Navadno 48 26" xfId="2716" xr:uid="{F92AD16D-7B1C-4E36-BF34-2CA798708274}"/>
    <cellStyle name="Navadno 48 27" xfId="2717" xr:uid="{2A935B17-DEC2-40C4-B823-952E928E23C3}"/>
    <cellStyle name="Navadno 48 28" xfId="2718" xr:uid="{2787AC9D-419E-4590-A021-DFE9B94DBF4B}"/>
    <cellStyle name="Navadno 48 29" xfId="2719" xr:uid="{FADDE179-CAE3-4C95-90CD-FFC74ACE4519}"/>
    <cellStyle name="Navadno 48 3" xfId="2720" xr:uid="{02049846-36E5-4B80-AB3F-8E4418D7402F}"/>
    <cellStyle name="Navadno 48 30" xfId="2721" xr:uid="{407D1CC7-7C1C-435D-9B82-2052C45D20A6}"/>
    <cellStyle name="Navadno 48 31" xfId="2722" xr:uid="{6525AA39-58AC-4F15-9495-E4D1590B7D4F}"/>
    <cellStyle name="Navadno 48 32" xfId="2723" xr:uid="{6B28D1B7-39F3-4418-BEBE-CEBB6243254B}"/>
    <cellStyle name="Navadno 48 33" xfId="2724" xr:uid="{E3A4B9B8-2734-4140-92C6-6E492229EE75}"/>
    <cellStyle name="Navadno 48 34" xfId="2725" xr:uid="{5910771B-F77E-44AE-B015-E639B9E29D6E}"/>
    <cellStyle name="Navadno 48 4" xfId="2726" xr:uid="{5725B845-9716-417A-B213-744E3C0FA2FA}"/>
    <cellStyle name="Navadno 48 5" xfId="2727" xr:uid="{50633ACF-AD72-4FB3-9CA3-C0FB4B5A11D1}"/>
    <cellStyle name="Navadno 48 6" xfId="2728" xr:uid="{033E1527-FD9D-4335-8E96-1013A6BE563B}"/>
    <cellStyle name="Navadno 48 7" xfId="2729" xr:uid="{2E584F74-3796-4F91-9F66-10368B8950F3}"/>
    <cellStyle name="Navadno 48 8" xfId="2730" xr:uid="{6173489C-C04D-4D2A-B0D5-A3A9F209FD02}"/>
    <cellStyle name="Navadno 48 9" xfId="2731" xr:uid="{3DB0D576-32B6-42FE-8822-A8A4D2DE4934}"/>
    <cellStyle name="Navadno 49" xfId="2732" xr:uid="{F8C27B49-CC6D-478E-8F61-7A115F10D6C8}"/>
    <cellStyle name="Navadno 49 10" xfId="2733" xr:uid="{1282CBE0-C064-4241-80C2-4DC54F359777}"/>
    <cellStyle name="Navadno 49 11" xfId="2734" xr:uid="{E0AC30AF-8499-4083-9343-E3DCF82791A1}"/>
    <cellStyle name="Navadno 49 12" xfId="2735" xr:uid="{FC3CCB4F-291F-455E-8E39-B45B70D84B0D}"/>
    <cellStyle name="Navadno 49 13" xfId="2736" xr:uid="{991B5650-190B-41EC-887A-DE0F804ACF91}"/>
    <cellStyle name="Navadno 49 14" xfId="2737" xr:uid="{4BBB759D-E1D0-4EC8-9AA7-68EA9082AA04}"/>
    <cellStyle name="Navadno 49 15" xfId="2738" xr:uid="{1E076162-4D3F-49E1-8DE5-D67454AA290A}"/>
    <cellStyle name="Navadno 49 16" xfId="2739" xr:uid="{A7A64BD5-51EC-420E-86F1-D3CAD56BB468}"/>
    <cellStyle name="Navadno 49 17" xfId="2740" xr:uid="{2CDF1942-6317-4F04-AB47-2D44CA6DD3B6}"/>
    <cellStyle name="Navadno 49 18" xfId="2741" xr:uid="{F992983F-26F3-4207-AC53-D58002AFE91E}"/>
    <cellStyle name="Navadno 49 2" xfId="2742" xr:uid="{CCADAB41-347F-4A8F-BA40-1637E0C2719C}"/>
    <cellStyle name="Navadno 49 3" xfId="2743" xr:uid="{E7EB2E4F-97CF-49EC-A062-2C94681C7C29}"/>
    <cellStyle name="Navadno 49 4" xfId="2744" xr:uid="{78312EC4-4003-467B-BE90-F47213899D2A}"/>
    <cellStyle name="Navadno 49 5" xfId="2745" xr:uid="{E2401DE9-CF99-4424-99E2-304E85F8F3A0}"/>
    <cellStyle name="Navadno 49 6" xfId="2746" xr:uid="{DBE50F8D-3C72-40EF-8368-6379C941C3B4}"/>
    <cellStyle name="Navadno 49 7" xfId="2747" xr:uid="{F388AABE-B825-4201-937D-76D31CD4E57D}"/>
    <cellStyle name="Navadno 49 8" xfId="2748" xr:uid="{AA6B38E2-1802-4AEC-B203-813135E9E827}"/>
    <cellStyle name="Navadno 49 9" xfId="2749" xr:uid="{D60D588C-9412-4DD0-B0D6-DC2689830891}"/>
    <cellStyle name="Navadno 5" xfId="21" xr:uid="{00000000-0005-0000-0000-000009000000}"/>
    <cellStyle name="Navadno 5 10" xfId="2750" xr:uid="{070A2684-B342-48A1-8973-112FB640BD08}"/>
    <cellStyle name="Navadno 5 10 2" xfId="2751" xr:uid="{61998163-0C25-4087-86A4-B56F86273048}"/>
    <cellStyle name="Navadno 5 10 2 2" xfId="7690" xr:uid="{3CEC2C47-A9EA-4676-A502-C68B62CC1034}"/>
    <cellStyle name="Navadno 5 10 2 3" xfId="5842" xr:uid="{D473CA35-1F08-48F0-91B5-217D9C3C4539}"/>
    <cellStyle name="Navadno 5 10 3" xfId="5843" xr:uid="{8384E300-0DAB-4B73-8092-E99A9E0FD5B0}"/>
    <cellStyle name="Navadno 5 10 3 2" xfId="7691" xr:uid="{DF9A7AF5-9254-40D3-9B14-C49327299896}"/>
    <cellStyle name="Navadno 5 10 4" xfId="7689" xr:uid="{A3C42242-DA48-4694-8CB1-8F397C9E88CD}"/>
    <cellStyle name="Navadno 5 10 5" xfId="5841" xr:uid="{6F808AA6-1902-43B4-B574-C1A8EF73BB1B}"/>
    <cellStyle name="Navadno 5 11" xfId="2752" xr:uid="{8673301A-0B4B-4C62-86DF-EFA115E99109}"/>
    <cellStyle name="Navadno 5 11 2" xfId="2753" xr:uid="{B45E7DF2-84B5-4CD6-8A62-6AFAA4B88C24}"/>
    <cellStyle name="Navadno 5 11 2 2" xfId="7693" xr:uid="{F0F3EF65-8F7D-4EE7-BC9E-6A3CBE8F6923}"/>
    <cellStyle name="Navadno 5 11 2 3" xfId="5845" xr:uid="{F261A2E1-0E67-4832-8C8B-A11B57374FB3}"/>
    <cellStyle name="Navadno 5 11 3" xfId="5846" xr:uid="{B207D6CA-6F3A-4A18-9900-A96DB5A3CC27}"/>
    <cellStyle name="Navadno 5 11 3 2" xfId="7694" xr:uid="{0B4D2F15-C143-4303-B2C6-11DC878ADE3D}"/>
    <cellStyle name="Navadno 5 11 4" xfId="7692" xr:uid="{390D16C9-274D-47AB-BF9D-B9726A2DF8AC}"/>
    <cellStyle name="Navadno 5 11 5" xfId="5844" xr:uid="{C8DBBD7F-CF11-4F25-968A-1D97E013B399}"/>
    <cellStyle name="Navadno 5 12" xfId="2754" xr:uid="{B232CBD9-173E-4484-857C-3FD80E4DB439}"/>
    <cellStyle name="Navadno 5 12 2" xfId="2755" xr:uid="{4A3729B0-811F-4003-8E8C-8EEB142AFE1F}"/>
    <cellStyle name="Navadno 5 12 2 2" xfId="7695" xr:uid="{D51863DB-8B3B-45AB-9D66-F33C892A236D}"/>
    <cellStyle name="Navadno 5 12 3" xfId="5847" xr:uid="{F8842E26-CA42-4EE0-99E1-3905C3123BD1}"/>
    <cellStyle name="Navadno 5 13" xfId="2756" xr:uid="{B895777B-26F8-46DD-AA80-FFA91AF2A48B}"/>
    <cellStyle name="Navadno 5 13 2" xfId="2757" xr:uid="{3ECF889D-1447-4279-A592-1859725EF45F}"/>
    <cellStyle name="Navadno 5 13 2 2" xfId="7696" xr:uid="{A7B5FC71-8D99-4A04-A7AE-4902A0863A31}"/>
    <cellStyle name="Navadno 5 13 3" xfId="5848" xr:uid="{DEC89ABE-FB79-4DAF-9314-D1D4525C761E}"/>
    <cellStyle name="Navadno 5 14" xfId="2758" xr:uid="{E42A1F64-C2F3-4E1A-8F38-6632A25BBDF6}"/>
    <cellStyle name="Navadno 5 14 2" xfId="2759" xr:uid="{1CD794C3-5DB7-4564-8B3F-B9A4DD9AAA54}"/>
    <cellStyle name="Navadno 5 14 2 2" xfId="7697" xr:uid="{A0FF9EBD-7B13-4CA1-9575-6C9DE02C6D90}"/>
    <cellStyle name="Navadno 5 14 3" xfId="5849" xr:uid="{2B063718-5788-401B-A136-3059C060F6F0}"/>
    <cellStyle name="Navadno 5 15" xfId="2760" xr:uid="{055C4F71-7547-4A66-942A-A2FF8FDFE1F7}"/>
    <cellStyle name="Navadno 5 15 2" xfId="2761" xr:uid="{ABA0781F-0547-43C5-834D-76820515D273}"/>
    <cellStyle name="Navadno 5 15 2 2" xfId="7698" xr:uid="{4553922E-CB0A-4CFA-9C35-ED84D48864F7}"/>
    <cellStyle name="Navadno 5 15 3" xfId="5850" xr:uid="{B636E49E-6E8F-4B21-9E58-AA42DC9B05F1}"/>
    <cellStyle name="Navadno 5 16" xfId="2762" xr:uid="{38370A3C-73D5-45B9-BE2F-54225C68376A}"/>
    <cellStyle name="Navadno 5 16 2" xfId="2763" xr:uid="{60AD73CF-F1FE-479F-8A2D-C4018A04F5AE}"/>
    <cellStyle name="Navadno 5 16 2 2" xfId="7688" xr:uid="{DF1F8CC8-1FE7-4C43-A80A-9D0610966F0D}"/>
    <cellStyle name="Navadno 5 16 3" xfId="5840" xr:uid="{42D9A2A4-3662-441D-BD87-78380D9B49D5}"/>
    <cellStyle name="Navadno 5 17" xfId="2764" xr:uid="{E0F735CB-0D28-4A4D-B48D-0B3B3BF7960D}"/>
    <cellStyle name="Navadno 5 17 2" xfId="2765" xr:uid="{2D6E9FC5-363D-42C7-8DE4-7E776B01934D}"/>
    <cellStyle name="Navadno 5 18" xfId="2766" xr:uid="{7C78A031-DF77-4BF8-A429-BFC2BE1EAB18}"/>
    <cellStyle name="Navadno 5 18 2" xfId="2767" xr:uid="{CB3DD1A7-0A87-4836-BFC7-1DE73A611575}"/>
    <cellStyle name="Navadno 5 19" xfId="2768" xr:uid="{E32C0A00-03A4-46BB-A7BC-C3574519FD6D}"/>
    <cellStyle name="Navadno 5 19 2" xfId="2769" xr:uid="{AFD3BC9D-7885-4DA7-AD89-CE57D276EF3D}"/>
    <cellStyle name="Navadno 5 2" xfId="26" xr:uid="{763011D6-2C4D-4C62-B655-2323F5C2FB4A}"/>
    <cellStyle name="Navadno 5 2 10" xfId="2770" xr:uid="{34A15F39-5162-40EA-9BA0-979BFAD7F19B}"/>
    <cellStyle name="Navadno 5 2 11" xfId="2771" xr:uid="{54290DF2-E86F-48C5-A8C6-92ED41A5B574}"/>
    <cellStyle name="Navadno 5 2 12" xfId="2772" xr:uid="{1FDE9E7E-B609-4852-969B-7F898F2DF5C3}"/>
    <cellStyle name="Navadno 5 2 13" xfId="2773" xr:uid="{6269EAC0-B0DB-434C-BFAC-5ADEFCF6616E}"/>
    <cellStyle name="Navadno 5 2 14" xfId="2774" xr:uid="{4C5DCC97-F39B-4C1D-943E-F23842FF8153}"/>
    <cellStyle name="Navadno 5 2 15" xfId="2775" xr:uid="{55AA29EE-EA22-42AE-907D-BD7A2BDD5F03}"/>
    <cellStyle name="Navadno 5 2 16" xfId="2776" xr:uid="{92FDBB18-4999-446A-A8EC-6C9164CDCE15}"/>
    <cellStyle name="Navadno 5 2 17" xfId="2777" xr:uid="{8B0863B9-CE65-4A0B-A87B-566879D3F556}"/>
    <cellStyle name="Navadno 5 2 18" xfId="2778" xr:uid="{E43C5938-2EA3-4845-8E9B-B8B01A90938A}"/>
    <cellStyle name="Navadno 5 2 19" xfId="2779" xr:uid="{407FEDBB-FDB9-4E13-9E33-A1A32EC5937E}"/>
    <cellStyle name="Navadno 5 2 2" xfId="2780" xr:uid="{47B4CF07-1C19-4C9B-AB18-BE0C98B4CCD7}"/>
    <cellStyle name="Navadno 5 2 2 2" xfId="5851" xr:uid="{C42B75B2-5A5F-4894-8A53-A91624BA0592}"/>
    <cellStyle name="Navadno 5 2 20" xfId="2781" xr:uid="{43DEC980-DABC-415B-B5E4-377AED389796}"/>
    <cellStyle name="Navadno 5 2 21" xfId="2782" xr:uid="{51CDCC1F-829B-4EA7-9D73-4B7243AF1227}"/>
    <cellStyle name="Navadno 5 2 22" xfId="2783" xr:uid="{2222A739-CB98-428D-9FE7-7A16FD437081}"/>
    <cellStyle name="Navadno 5 2 23" xfId="2784" xr:uid="{9B463E11-D58F-452C-A26D-02FFAB1281AE}"/>
    <cellStyle name="Navadno 5 2 24" xfId="3747" xr:uid="{F80B81E8-3F5D-4B9E-97ED-BB058E1828CB}"/>
    <cellStyle name="Navadno 5 2 3" xfId="2785" xr:uid="{3755DEBC-AE57-4678-86C7-A3FE338938C8}"/>
    <cellStyle name="Navadno 5 2 3 2" xfId="5852" xr:uid="{4266D519-D1F9-4550-912B-93958E1D8D05}"/>
    <cellStyle name="Navadno 5 2 4" xfId="2786" xr:uid="{DDC4F276-AF73-48A5-8075-D0AFD364F94C}"/>
    <cellStyle name="Navadno 5 2 4 2" xfId="5853" xr:uid="{0CB0EC82-7AB7-4FEC-B3C6-135339EC5937}"/>
    <cellStyle name="Navadno 5 2 5" xfId="2787" xr:uid="{4B16B9D9-3F81-417D-8317-42101D1EBC21}"/>
    <cellStyle name="Navadno 5 2 5 2" xfId="5854" xr:uid="{F9CF9598-A3E5-49CE-ADE3-AD826B0D44B8}"/>
    <cellStyle name="Navadno 5 2 6" xfId="2788" xr:uid="{F41F02FE-32E1-4F56-AD28-3231E5140DCD}"/>
    <cellStyle name="Navadno 5 2 6 2" xfId="5855" xr:uid="{9CD411A7-4610-4463-A250-8D974718F319}"/>
    <cellStyle name="Navadno 5 2 7" xfId="2789" xr:uid="{A44B1FF7-D154-44DF-836C-46A4A6E9F4ED}"/>
    <cellStyle name="Navadno 5 2 7 2" xfId="5856" xr:uid="{8E553912-A31D-45A4-8071-74D59CE03B76}"/>
    <cellStyle name="Navadno 5 2 8" xfId="2790" xr:uid="{89C38ABC-3ED9-4A5D-9ECA-169913FD58A6}"/>
    <cellStyle name="Navadno 5 2 9" xfId="2791" xr:uid="{6388BB1D-BDF0-4D10-B349-FF9EEFDE6EB3}"/>
    <cellStyle name="Navadno 5 20" xfId="2792" xr:uid="{A302397C-FE3C-400C-9632-153A8F3CC781}"/>
    <cellStyle name="Navadno 5 20 2" xfId="2793" xr:uid="{5168FDCF-4652-4C7D-869F-5C50AB46630F}"/>
    <cellStyle name="Navadno 5 21" xfId="2794" xr:uid="{80DF0FD5-3BE6-44A5-96EE-33FDA7787FCE}"/>
    <cellStyle name="Navadno 5 21 2" xfId="2795" xr:uid="{27701643-E931-45FB-B2A0-ADEE9D015CB6}"/>
    <cellStyle name="Navadno 5 22" xfId="2796" xr:uid="{89C80CC9-653C-43B0-890B-54E4689E5815}"/>
    <cellStyle name="Navadno 5 22 2" xfId="2797" xr:uid="{F2D47199-3D22-457E-B259-B2F15E4848EC}"/>
    <cellStyle name="Navadno 5 23" xfId="2798" xr:uid="{E9F369CB-9A2D-4C8A-8025-B2C1036CDCE6}"/>
    <cellStyle name="Navadno 5 23 2" xfId="2799" xr:uid="{F04C05AD-AD66-4783-9519-6396B22197E7}"/>
    <cellStyle name="Navadno 5 24" xfId="2800" xr:uid="{9E5BD839-B0F4-4C59-9607-472A4B881690}"/>
    <cellStyle name="Navadno 5 24 2" xfId="2801" xr:uid="{F426E41E-C78F-4842-96B6-4ADF2084FCD4}"/>
    <cellStyle name="Navadno 5 25" xfId="2802" xr:uid="{6648C095-FEB8-48C6-B8CD-9A987F948EF9}"/>
    <cellStyle name="Navadno 5 25 2" xfId="2803" xr:uid="{0B2D1D48-D6F4-4CF3-8B11-FE07B03C7A0E}"/>
    <cellStyle name="Navadno 5 26" xfId="2804" xr:uid="{2B553B55-EE51-4620-B4D9-68E36B12ECDF}"/>
    <cellStyle name="Navadno 5 26 2" xfId="2805" xr:uid="{2CD605F5-3279-429A-837C-F8BAC17428BF}"/>
    <cellStyle name="Navadno 5 27" xfId="2806" xr:uid="{C9FCD2B0-FC1C-4179-9AF6-D691B8D187A0}"/>
    <cellStyle name="Navadno 5 27 2" xfId="2807" xr:uid="{2F9BFA47-81A8-492F-9CF2-FD4339B10C3D}"/>
    <cellStyle name="Navadno 5 28" xfId="2808" xr:uid="{6E8ACDDC-9C4D-45D2-899F-D58B4DAFA858}"/>
    <cellStyle name="Navadno 5 28 2" xfId="2809" xr:uid="{F6C09DF5-6210-49B8-9761-8739CE9C1B74}"/>
    <cellStyle name="Navadno 5 29" xfId="2810" xr:uid="{A99E6D4F-7A29-43FA-B612-0F628DA477F6}"/>
    <cellStyle name="Navadno 5 29 2" xfId="2811" xr:uid="{EA69A330-9398-4712-987B-F26022576910}"/>
    <cellStyle name="Navadno 5 3" xfId="2812" xr:uid="{0DF58082-589B-4D39-89E4-6CAA79368038}"/>
    <cellStyle name="Navadno 5 3 2" xfId="2813" xr:uid="{5D7FB9D6-5E09-46CC-8511-38CD26FD3621}"/>
    <cellStyle name="Navadno 5 3 2 2" xfId="5859" xr:uid="{E8AD3242-C314-4E85-AD0E-C39A21135E53}"/>
    <cellStyle name="Navadno 5 3 2 3" xfId="5860" xr:uid="{40B1690D-88CC-4E9C-B647-CB077FFBD119}"/>
    <cellStyle name="Navadno 5 3 2 4" xfId="5858" xr:uid="{83496FD6-A869-407C-A62A-8071F1C49E57}"/>
    <cellStyle name="Navadno 5 3 3" xfId="2814" xr:uid="{8090EB3E-190C-42C3-82FD-E112F583B450}"/>
    <cellStyle name="Navadno 5 3 4" xfId="2815" xr:uid="{5DAA18B2-F266-4C53-AD14-E41F2A74D6EF}"/>
    <cellStyle name="Navadno 5 3 5" xfId="2816" xr:uid="{CE9D4756-0D73-4BE3-A841-783AEBD6238D}"/>
    <cellStyle name="Navadno 5 3 6" xfId="2817" xr:uid="{8CFACF9F-0B47-4631-A287-DB9D32EFC912}"/>
    <cellStyle name="Navadno 5 3 7" xfId="2818" xr:uid="{646682D3-A6BA-4432-9759-ECE4414DA274}"/>
    <cellStyle name="Navadno 5 3 8" xfId="2819" xr:uid="{F5A5F2D9-C081-48BE-B67B-92794D328E0C}"/>
    <cellStyle name="Navadno 5 3 9" xfId="5857" xr:uid="{3F6BE851-206D-4403-93D4-AAFDEAD7181B}"/>
    <cellStyle name="Navadno 5 30" xfId="2820" xr:uid="{C25AE2EE-2ED2-4A15-8F9B-049D14F56C4B}"/>
    <cellStyle name="Navadno 5 30 2" xfId="2821" xr:uid="{629D6BE4-11D3-40C5-B85C-91AC604FA9A0}"/>
    <cellStyle name="Navadno 5 31" xfId="2822" xr:uid="{48300995-E64C-4E2E-B828-ACE15576CA2B}"/>
    <cellStyle name="Navadno 5 31 2" xfId="2823" xr:uid="{8AAB43CA-8C5A-4D71-8E70-85EF5611105D}"/>
    <cellStyle name="Navadno 5 32" xfId="2824" xr:uid="{842DC168-389E-4D9D-91A6-DD7C73EEAA3A}"/>
    <cellStyle name="Navadno 5 32 2" xfId="2825" xr:uid="{8C340FB9-F48F-4F19-AB69-011D973B83C4}"/>
    <cellStyle name="Navadno 5 33" xfId="2826" xr:uid="{75B435C5-1543-4783-BBCA-396EFBD9F264}"/>
    <cellStyle name="Navadno 5 33 2" xfId="2827" xr:uid="{3E3BDEB1-B474-42BD-BAE0-2D4CAA5AAB3B}"/>
    <cellStyle name="Navadno 5 34" xfId="2828" xr:uid="{80E116FD-6A34-4D3F-886E-F6730855B589}"/>
    <cellStyle name="Navadno 5 34 2" xfId="2829" xr:uid="{5C61CB02-1E78-4B73-95A4-1F58A9A99F8A}"/>
    <cellStyle name="Navadno 5 35" xfId="2830" xr:uid="{5B825E12-163E-4ECD-AF64-E1E75A23E3A4}"/>
    <cellStyle name="Navadno 5 35 2" xfId="2831" xr:uid="{2A73E712-3486-4902-93C1-FC7272CF43FE}"/>
    <cellStyle name="Navadno 5 36" xfId="2832" xr:uid="{565F273C-4E9A-4CAF-8E23-B086397A9D86}"/>
    <cellStyle name="Navadno 5 36 2" xfId="2833" xr:uid="{A88CFC86-1155-4D71-9AB5-827A2DAB359C}"/>
    <cellStyle name="Navadno 5 37" xfId="2834" xr:uid="{D2C1B343-7FFC-4643-BC46-095BF1144E45}"/>
    <cellStyle name="Navadno 5 37 2" xfId="2835" xr:uid="{98C9CEC1-C695-44F2-8C22-B1FB648C2E06}"/>
    <cellStyle name="Navadno 5 38" xfId="2836" xr:uid="{AD2A5410-8E4A-415E-89CA-FFECE55161AE}"/>
    <cellStyle name="Navadno 5 38 2" xfId="2837" xr:uid="{3D327F9E-40BD-4163-AA7F-434A33587EFE}"/>
    <cellStyle name="Navadno 5 39" xfId="2838" xr:uid="{318772D1-15AA-4E5D-ACEA-8BCDC5BCA569}"/>
    <cellStyle name="Navadno 5 39 2" xfId="2839" xr:uid="{4AA7E4D1-1675-44BB-8A19-862705CD11F1}"/>
    <cellStyle name="Navadno 5 4" xfId="2840" xr:uid="{DD9E9B73-1102-4358-A355-829A5E2B0EE1}"/>
    <cellStyle name="Navadno 5 4 10" xfId="5862" xr:uid="{6A0CCA5F-C745-4C75-B2B1-90A3AFBE26C7}"/>
    <cellStyle name="Navadno 5 4 10 2" xfId="7700" xr:uid="{22C60DB9-6609-42BD-9680-C9B652CD9677}"/>
    <cellStyle name="Navadno 5 4 11" xfId="5863" xr:uid="{056DF40A-72D1-4D94-B1CD-405F41AAB496}"/>
    <cellStyle name="Navadno 5 4 11 2" xfId="7701" xr:uid="{F47E0DEB-C1E1-4EC0-A9BE-D3B1C73E13C8}"/>
    <cellStyle name="Navadno 5 4 12" xfId="7699" xr:uid="{2BFC2A4D-A60F-430F-8A83-3F03505C46E4}"/>
    <cellStyle name="Navadno 5 4 13" xfId="5861" xr:uid="{E25B3C7D-8017-49CE-A3A8-1ED2E679F095}"/>
    <cellStyle name="Navadno 5 4 2" xfId="2841" xr:uid="{C95F8346-88AF-4F3B-B099-B9EBCB14FA2C}"/>
    <cellStyle name="Navadno 5 4 2 2" xfId="5865" xr:uid="{06151FD8-0410-4C7C-AFBC-718DE29D00BB}"/>
    <cellStyle name="Navadno 5 4 2 3" xfId="5864" xr:uid="{C17B8375-8DA2-4D19-8529-1D8E0C8945CE}"/>
    <cellStyle name="Navadno 5 4 3" xfId="2842" xr:uid="{9C5A8301-9F96-4A39-BE22-8D8E5EA91E38}"/>
    <cellStyle name="Navadno 5 4 3 2" xfId="5866" xr:uid="{D170528E-7B10-4A3E-B780-365D8AC33D93}"/>
    <cellStyle name="Navadno 5 4 3 3" xfId="5867" xr:uid="{92F9FF95-7EC7-4628-977D-87B56B641CA6}"/>
    <cellStyle name="Navadno 5 4 3 3 2" xfId="7702" xr:uid="{E787310D-1FA1-4F99-B040-43583ED134F8}"/>
    <cellStyle name="Navadno 5 4 3 4" xfId="5868" xr:uid="{B97F655A-75B4-4E58-A692-DB5682324D01}"/>
    <cellStyle name="Navadno 5 4 3 4 2" xfId="7703" xr:uid="{58083CAA-3B49-4590-AB6D-10B1845BA230}"/>
    <cellStyle name="Navadno 5 4 3 5" xfId="5869" xr:uid="{E61C575C-3B60-44B7-AED4-169C1F6BF5A2}"/>
    <cellStyle name="Navadno 5 4 3 5 2" xfId="7704" xr:uid="{9F6C24C9-9CA1-4D85-817B-24588D25B6FB}"/>
    <cellStyle name="Navadno 5 4 4" xfId="2843" xr:uid="{808D9AD3-EBFB-4E9C-BD0B-94AF0629AE4F}"/>
    <cellStyle name="Navadno 5 4 4 2" xfId="5870" xr:uid="{5E3BDF5A-97A8-445A-A002-4673689F3691}"/>
    <cellStyle name="Navadno 5 4 5" xfId="2844" xr:uid="{5C61F621-BA43-4EF1-9083-0C607D191161}"/>
    <cellStyle name="Navadno 5 4 5 2" xfId="5872" xr:uid="{F4D06B2D-A5B1-421E-B240-E92A3C87A4DC}"/>
    <cellStyle name="Navadno 5 4 5 2 2" xfId="5873" xr:uid="{AFF96A17-81A6-44CE-82D2-FD81E3EB3039}"/>
    <cellStyle name="Navadno 5 4 5 2 2 2" xfId="7707" xr:uid="{FEFE0839-403F-407B-B1E4-12AF9102C97F}"/>
    <cellStyle name="Navadno 5 4 5 2 3" xfId="5874" xr:uid="{FF261CC4-215B-444E-931A-DCC43316E629}"/>
    <cellStyle name="Navadno 5 4 5 2 3 2" xfId="7708" xr:uid="{7C02A48A-0AD9-419B-9D17-E0349E22864D}"/>
    <cellStyle name="Navadno 5 4 5 2 4" xfId="7706" xr:uid="{D0B8EF41-0481-43A1-8E7C-11B2D95ADE29}"/>
    <cellStyle name="Navadno 5 4 5 3" xfId="5875" xr:uid="{F0AA0ACE-CA93-464E-837F-A4609AB3FAC6}"/>
    <cellStyle name="Navadno 5 4 5 3 2" xfId="7709" xr:uid="{F91548FB-F267-469B-9CD8-20F38AFA811F}"/>
    <cellStyle name="Navadno 5 4 5 4" xfId="5876" xr:uid="{9DFE188A-EB5B-4AA7-93F2-0510DA43E4CA}"/>
    <cellStyle name="Navadno 5 4 5 4 2" xfId="7710" xr:uid="{C5972C06-89C0-4EF9-9DBB-79499324AD4B}"/>
    <cellStyle name="Navadno 5 4 5 5" xfId="7705" xr:uid="{C7AC58D9-2521-4BFD-8669-29D28C782034}"/>
    <cellStyle name="Navadno 5 4 5 6" xfId="5871" xr:uid="{6E3091F1-CEDD-49C6-94D1-F0DB8A82F6B0}"/>
    <cellStyle name="Navadno 5 4 6" xfId="2845" xr:uid="{D4006EBB-A120-4E06-8DD4-F885566C3945}"/>
    <cellStyle name="Navadno 5 4 6 2" xfId="5878" xr:uid="{DCD5C287-A856-4932-8A4F-DBC3E4875322}"/>
    <cellStyle name="Navadno 5 4 6 2 2" xfId="7712" xr:uid="{E01BA960-611B-4F06-B1A7-BDCEA6149743}"/>
    <cellStyle name="Navadno 5 4 6 3" xfId="5879" xr:uid="{0667D422-442D-4C9E-8063-C9EEC3CDFC42}"/>
    <cellStyle name="Navadno 5 4 6 3 2" xfId="7713" xr:uid="{DB9481CA-D6C7-4533-B1BA-83D6B1B040C9}"/>
    <cellStyle name="Navadno 5 4 6 4" xfId="7711" xr:uid="{E51C09CC-7935-4637-B455-1C00DC152684}"/>
    <cellStyle name="Navadno 5 4 6 5" xfId="5877" xr:uid="{AB5250B9-1B81-4283-B38C-4D744F3CEF7C}"/>
    <cellStyle name="Navadno 5 4 7" xfId="5880" xr:uid="{C8CC1B37-4168-441C-8A00-CC8ABF86A568}"/>
    <cellStyle name="Navadno 5 4 7 2" xfId="5881" xr:uid="{144C4A7E-5307-4A14-89F2-04A857453A36}"/>
    <cellStyle name="Navadno 5 4 7 2 2" xfId="7715" xr:uid="{F54BCD48-D5E2-40CD-AD96-271C683AECA6}"/>
    <cellStyle name="Navadno 5 4 7 3" xfId="5882" xr:uid="{FB1065E9-910F-4A95-A3C4-C384D292E615}"/>
    <cellStyle name="Navadno 5 4 7 3 2" xfId="7716" xr:uid="{788FD77A-E550-488B-8449-E9D7E557DEB5}"/>
    <cellStyle name="Navadno 5 4 7 4" xfId="7714" xr:uid="{A51DEED0-6231-48E3-9719-96F0EECA8E95}"/>
    <cellStyle name="Navadno 5 4 8" xfId="5883" xr:uid="{0FE3FD9B-DC7E-48F0-85E6-76EBF128F1F5}"/>
    <cellStyle name="Navadno 5 4 8 2" xfId="7717" xr:uid="{1FB4A9FE-72D3-416D-9C59-627FFBE230A1}"/>
    <cellStyle name="Navadno 5 4 9" xfId="5884" xr:uid="{443F2BF5-9233-4D78-98F6-FAA033AC6797}"/>
    <cellStyle name="Navadno 5 4 9 2" xfId="7718" xr:uid="{107429A6-EA9A-4467-B416-7F9E73C4A19B}"/>
    <cellStyle name="Navadno 5 40" xfId="2846" xr:uid="{8F648517-D356-4868-BC8F-B0F89EA8075E}"/>
    <cellStyle name="Navadno 5 40 2" xfId="2847" xr:uid="{16A3C8FB-8065-45AA-9228-D74A2DE1A143}"/>
    <cellStyle name="Navadno 5 41" xfId="2848" xr:uid="{68F4108D-0025-4EA6-BAB4-C896C97F2DDD}"/>
    <cellStyle name="Navadno 5 41 2" xfId="2849" xr:uid="{9F58D0CF-F011-4526-92D1-DB23B64038DC}"/>
    <cellStyle name="Navadno 5 42" xfId="2850" xr:uid="{093B5614-ABC6-418B-A6E2-69D639EE39D3}"/>
    <cellStyle name="Navadno 5 42 2" xfId="2851" xr:uid="{6685726A-47A9-4C60-BFAB-C222E4AF84CC}"/>
    <cellStyle name="Navadno 5 43" xfId="2852" xr:uid="{B13020D3-7E93-472E-B927-8405B7FEA256}"/>
    <cellStyle name="Navadno 5 43 2" xfId="2853" xr:uid="{7C6FB3F4-BD6A-481E-92C6-E60E758DAC0E}"/>
    <cellStyle name="Navadno 5 44" xfId="2854" xr:uid="{9765A7D1-0EC5-4C09-9FE1-244D34E864B7}"/>
    <cellStyle name="Navadno 5 44 2" xfId="2855" xr:uid="{F698C9E4-24D3-4A35-B6BA-B08449D75DBE}"/>
    <cellStyle name="Navadno 5 5" xfId="2856" xr:uid="{B1240D20-7A8C-4EB6-BB3A-0C11B9050A82}"/>
    <cellStyle name="Navadno 5 5 2" xfId="2857" xr:uid="{4DA613A6-7456-4D56-93BD-840FC3A8AAC5}"/>
    <cellStyle name="Navadno 5 5 3" xfId="2858" xr:uid="{879E4482-11EC-4284-B670-B72912EB1540}"/>
    <cellStyle name="Navadno 5 5 4" xfId="2859" xr:uid="{89A79440-097F-4065-ADBB-92092F6F6537}"/>
    <cellStyle name="Navadno 5 5 5" xfId="2860" xr:uid="{39545B04-2A55-40DF-A678-398DA869985A}"/>
    <cellStyle name="Navadno 5 5 6" xfId="2861" xr:uid="{32DE3348-C42C-4B7C-BF9E-608C535A94C6}"/>
    <cellStyle name="Navadno 5 5 7" xfId="5885" xr:uid="{508CFB7A-9D6B-4B09-BFDD-CFD7CF0F2EAA}"/>
    <cellStyle name="Navadno 5 6" xfId="2862" xr:uid="{B79D49AC-3AF4-4FBE-86CD-E777135CC2CE}"/>
    <cellStyle name="Navadno 5 6 2" xfId="2863" xr:uid="{550E891D-FDCD-4536-BE52-D28B7D505BE0}"/>
    <cellStyle name="Navadno 5 6 3" xfId="2864" xr:uid="{44247860-A0F0-412B-B03A-FF255CF61CA8}"/>
    <cellStyle name="Navadno 5 6 4" xfId="2865" xr:uid="{E2C7B03B-F84C-4D9D-AD4D-A259EF433785}"/>
    <cellStyle name="Navadno 5 6 5" xfId="2866" xr:uid="{2BCA8F16-FA72-4AF8-ABEB-16AFD3FE54B2}"/>
    <cellStyle name="Navadno 5 6 6" xfId="2867" xr:uid="{E503C5E3-1554-455D-809A-C746592AC4BE}"/>
    <cellStyle name="Navadno 5 6 7" xfId="5886" xr:uid="{8E8A42E9-6908-4D2A-BEB8-4E518D071D90}"/>
    <cellStyle name="Navadno 5 7" xfId="2868" xr:uid="{FCB7C99B-C473-4547-B643-34F3B77B48A3}"/>
    <cellStyle name="Navadno 5 7 2" xfId="2869" xr:uid="{B88EFFD9-04E0-4ACE-97FC-514067265376}"/>
    <cellStyle name="Navadno 5 7 2 2" xfId="5888" xr:uid="{DFA2C27A-02A7-4AC8-BD54-266B54076532}"/>
    <cellStyle name="Navadno 5 7 3" xfId="5889" xr:uid="{C4488641-6659-4EBF-BEAB-7EDCDC5CDBDA}"/>
    <cellStyle name="Navadno 5 7 3 2" xfId="7719" xr:uid="{D9DA7BC2-1DF4-4EB1-92BE-374C083A551B}"/>
    <cellStyle name="Navadno 5 7 4" xfId="5890" xr:uid="{4761E919-1E65-41A8-935A-68DF25F2EDA1}"/>
    <cellStyle name="Navadno 5 7 4 2" xfId="7720" xr:uid="{3194CB1D-EDEF-4FEF-8178-B4C209686780}"/>
    <cellStyle name="Navadno 5 7 5" xfId="5891" xr:uid="{9E67788B-7180-4B8D-A80C-1E3B24E9F8FB}"/>
    <cellStyle name="Navadno 5 7 5 2" xfId="7721" xr:uid="{D8DDE7CC-B786-4EAD-9B13-B84774FB6582}"/>
    <cellStyle name="Navadno 5 7 6" xfId="5887" xr:uid="{497BBCCA-DE14-4A4F-924C-5F0A541CD923}"/>
    <cellStyle name="Navadno 5 8" xfId="2870" xr:uid="{9E3859FB-E5D1-4310-B6C8-4F61498CE01D}"/>
    <cellStyle name="Navadno 5 8 2" xfId="2871" xr:uid="{066F2AFE-95AD-470F-B0B5-91EDA6723E2A}"/>
    <cellStyle name="Navadno 5 8 2 2" xfId="5894" xr:uid="{C8AD19F4-DCDD-4C9E-8563-FE38373BF7AC}"/>
    <cellStyle name="Navadno 5 8 2 2 2" xfId="7724" xr:uid="{EE6F9A93-620E-4910-8ABD-7D40BF1BA3C6}"/>
    <cellStyle name="Navadno 5 8 2 3" xfId="5895" xr:uid="{A963C810-FA88-4F41-B815-0EB1C7FF8E40}"/>
    <cellStyle name="Navadno 5 8 2 3 2" xfId="7725" xr:uid="{43D576D1-02D3-4915-A406-58E7F8075159}"/>
    <cellStyle name="Navadno 5 8 2 4" xfId="7723" xr:uid="{B9E4C472-6480-480A-9E95-A9A7F616B721}"/>
    <cellStyle name="Navadno 5 8 2 5" xfId="5893" xr:uid="{C3324CCE-A095-42B1-9469-DA2B8BB3E972}"/>
    <cellStyle name="Navadno 5 8 3" xfId="5896" xr:uid="{A94833C3-3972-4875-BFD3-1D2BDADF3131}"/>
    <cellStyle name="Navadno 5 8 3 2" xfId="7726" xr:uid="{9DB8731B-E0E7-46D1-AB3D-8BF4487FD909}"/>
    <cellStyle name="Navadno 5 8 4" xfId="5897" xr:uid="{BFFA5F85-1254-4FF4-86C6-C6C932547F28}"/>
    <cellStyle name="Navadno 5 8 4 2" xfId="7727" xr:uid="{214F6BE2-76D4-4A50-9415-2A28933A4E34}"/>
    <cellStyle name="Navadno 5 8 5" xfId="7722" xr:uid="{FE90B9A9-30F6-44EB-9A71-4000B16048A6}"/>
    <cellStyle name="Navadno 5 8 6" xfId="5892" xr:uid="{C6D6C611-D1A0-4BA4-B6AE-F401CB9B3294}"/>
    <cellStyle name="Navadno 5 9" xfId="2872" xr:uid="{C832CE81-851D-4F9F-AB94-B3E43582A1CE}"/>
    <cellStyle name="Navadno 5 9 2" xfId="2873" xr:uid="{268157C4-AF76-46B0-A55C-37028C67448D}"/>
    <cellStyle name="Navadno 5 9 2 2" xfId="7729" xr:uid="{7557E766-437E-49BE-830D-49A7D3FBAFC6}"/>
    <cellStyle name="Navadno 5 9 2 3" xfId="5899" xr:uid="{FF5DB51F-CB0D-4394-A312-2E3235207208}"/>
    <cellStyle name="Navadno 5 9 3" xfId="5900" xr:uid="{CA9221A7-FAFA-459D-873B-E414EC7C9C8A}"/>
    <cellStyle name="Navadno 5 9 3 2" xfId="7730" xr:uid="{3E004FCA-C4CF-41B2-9945-C5C0D5AD6C1F}"/>
    <cellStyle name="Navadno 5 9 4" xfId="7728" xr:uid="{0BDB30B7-7A1D-470F-85D7-15D015D2ED1E}"/>
    <cellStyle name="Navadno 5 9 5" xfId="5898" xr:uid="{80C76288-78DC-4EBE-9E93-7B30693E5706}"/>
    <cellStyle name="Navadno 50" xfId="2874" xr:uid="{BFD26D95-F013-4867-A20E-8F5910FCD69F}"/>
    <cellStyle name="Navadno 51" xfId="2875" xr:uid="{EAB84A3A-01B2-4F8E-91BD-2C81703CBF83}"/>
    <cellStyle name="Navadno 52" xfId="2876" xr:uid="{28743073-CB3D-4786-BA20-BAAD4015D9B8}"/>
    <cellStyle name="Navadno 53" xfId="2877" xr:uid="{6E6299CA-FA69-4C61-80D7-DA7C8448972F}"/>
    <cellStyle name="Navadno 54" xfId="2878" xr:uid="{1C894928-C2DC-475E-BFB3-B4BD4A8C4C95}"/>
    <cellStyle name="Navadno 55" xfId="2879" xr:uid="{1AB12A94-A6CF-4F3E-8139-4FE11DE43A89}"/>
    <cellStyle name="Navadno 56" xfId="2880" xr:uid="{FB0F2465-7940-4677-B637-5D6A32D16356}"/>
    <cellStyle name="Navadno 57" xfId="2881" xr:uid="{C8C9018A-9351-47FD-9814-B59573E344BB}"/>
    <cellStyle name="Navadno 57 2" xfId="2882" xr:uid="{57FD5981-5173-42EA-ACFD-BFC5AC3B4AEF}"/>
    <cellStyle name="Navadno 57 3" xfId="2883" xr:uid="{DE5F6798-9403-4DC2-9035-B16F2DD4AA13}"/>
    <cellStyle name="Navadno 57 4" xfId="2884" xr:uid="{718F41A6-99FD-43FA-99E4-5E8E157FA009}"/>
    <cellStyle name="Navadno 57 5" xfId="2885" xr:uid="{00FC97B4-E2FF-4D42-B2F7-3A039A5FBACB}"/>
    <cellStyle name="Navadno 57 6" xfId="2886" xr:uid="{0EB1340B-8F26-4158-A630-CD299F3426F0}"/>
    <cellStyle name="Navadno 58" xfId="2887" xr:uid="{0E3C294E-73D3-48F7-94F4-C97BD04991E9}"/>
    <cellStyle name="Navadno 58 2" xfId="2888" xr:uid="{51ACE442-80E2-4104-961E-5541C8DC9A21}"/>
    <cellStyle name="Navadno 58 3" xfId="2889" xr:uid="{07AF0439-3A3F-4587-AAE1-1E6688750A54}"/>
    <cellStyle name="Navadno 58 4" xfId="2890" xr:uid="{1606629C-898E-43F1-8F6F-30381DEE325D}"/>
    <cellStyle name="Navadno 58 5" xfId="2891" xr:uid="{E1F65773-CA85-4F49-9B6D-327A829A8E88}"/>
    <cellStyle name="Navadno 58 6" xfId="2892" xr:uid="{9CBAB10F-23F7-4F3A-83E2-D790C3A6448E}"/>
    <cellStyle name="Navadno 58 7" xfId="2893" xr:uid="{017F7C75-D155-46B4-8264-D333C51649FC}"/>
    <cellStyle name="Navadno 58 8" xfId="2894" xr:uid="{639EDDFE-6A5A-4590-816E-C8287AFEAF1B}"/>
    <cellStyle name="Navadno 58 9" xfId="2895" xr:uid="{52E717A6-47E7-4E51-AACC-FE178E388986}"/>
    <cellStyle name="Navadno 59" xfId="2896" xr:uid="{9C359550-D61D-47E1-AAA3-98AFC0019ABD}"/>
    <cellStyle name="Navadno 59 2" xfId="2897" xr:uid="{FFF1F0F3-CB03-4613-A126-82CC1ACDD124}"/>
    <cellStyle name="Navadno 59 3" xfId="2898" xr:uid="{88E88EEA-49F2-4FF1-ADE8-9E646A5D47FC}"/>
    <cellStyle name="Navadno 59 4" xfId="2899" xr:uid="{10C0435A-666B-4BAC-A58B-4C7CF0C6E9BF}"/>
    <cellStyle name="Navadno 59 5" xfId="2900" xr:uid="{6124AC71-0980-47DE-9CF6-1BC0F64603FA}"/>
    <cellStyle name="Navadno 59 6" xfId="2901" xr:uid="{352D5916-39A9-49D9-ABF1-3030396108FF}"/>
    <cellStyle name="Navadno 59 7" xfId="2902" xr:uid="{47C13BF6-D9FE-42AD-8842-D98DE6A58C23}"/>
    <cellStyle name="Navadno 59 8" xfId="2903" xr:uid="{D9CC2D8B-3FEC-4A71-84EE-8EB2B7133B99}"/>
    <cellStyle name="Navadno 59 9" xfId="2904" xr:uid="{A51F0759-1A13-4CD7-9FC4-72A88D20010F}"/>
    <cellStyle name="Navadno 59_2008-145 BRINJE- POPIS VODA" xfId="2905" xr:uid="{181B868A-E59A-4A5E-A0F5-F1D3BDC3237D}"/>
    <cellStyle name="Navadno 6" xfId="18" xr:uid="{00000000-0005-0000-0000-00000A000000}"/>
    <cellStyle name="Navadno 6 10" xfId="2906" xr:uid="{19A7191E-599C-48CB-A341-201050B186AC}"/>
    <cellStyle name="Navadno 6 10 2" xfId="5903" xr:uid="{8D52C036-FF69-442E-92CB-CCD7F2D1B997}"/>
    <cellStyle name="Navadno 6 10 2 2" xfId="7733" xr:uid="{B5E61F27-2B48-49B3-A679-B6035ED7EC0F}"/>
    <cellStyle name="Navadno 6 10 3" xfId="5904" xr:uid="{CD44ED0E-46CA-4061-969D-15BEB3D47389}"/>
    <cellStyle name="Navadno 6 10 3 2" xfId="7734" xr:uid="{B686CA66-285A-4BA7-9EEF-76892E87D91B}"/>
    <cellStyle name="Navadno 6 10 4" xfId="7732" xr:uid="{CD156781-5767-40BA-8F36-11393FDB499A}"/>
    <cellStyle name="Navadno 6 10 5" xfId="5902" xr:uid="{4A4E2775-D10D-42AD-9657-EC2897B60782}"/>
    <cellStyle name="Navadno 6 11" xfId="2907" xr:uid="{083CCA78-9458-4CCA-A11D-740DC9090363}"/>
    <cellStyle name="Navadno 6 11 2" xfId="5906" xr:uid="{E956F477-BEC1-4F63-B9FF-30B8CD7C572E}"/>
    <cellStyle name="Navadno 6 11 2 2" xfId="7736" xr:uid="{60F546C9-25B0-46E4-8218-927949B44AAC}"/>
    <cellStyle name="Navadno 6 11 3" xfId="5907" xr:uid="{78CC9FE6-BC31-440D-BDFC-5CA9E6674908}"/>
    <cellStyle name="Navadno 6 11 3 2" xfId="7737" xr:uid="{58FF86B3-195F-4CD5-A54E-5EEA224EE272}"/>
    <cellStyle name="Navadno 6 11 4" xfId="7735" xr:uid="{DF1669AB-3DE8-4932-A244-B5CCF42C4D34}"/>
    <cellStyle name="Navadno 6 11 5" xfId="5905" xr:uid="{D6580CBF-78E5-4BA7-8DCD-E85378F4F18C}"/>
    <cellStyle name="Navadno 6 12" xfId="2908" xr:uid="{909CF852-6421-48D2-AD1C-02B73DBBE902}"/>
    <cellStyle name="Navadno 6 12 2" xfId="7738" xr:uid="{F84C6DD2-7E60-4D59-971B-31A516587267}"/>
    <cellStyle name="Navadno 6 12 3" xfId="5908" xr:uid="{2A2FF51C-EF8A-4C12-B6E0-42535A80ECFF}"/>
    <cellStyle name="Navadno 6 13" xfId="2909" xr:uid="{EE807C56-7F9F-4D48-9D17-57895DA2981F}"/>
    <cellStyle name="Navadno 6 13 2" xfId="7739" xr:uid="{533EDA52-6CBD-451C-9EF8-478A3B95175F}"/>
    <cellStyle name="Navadno 6 13 3" xfId="5909" xr:uid="{F7CB7782-373E-44BE-99B4-CE6518533D36}"/>
    <cellStyle name="Navadno 6 14" xfId="2910" xr:uid="{9E39336F-129C-4103-8F9E-77D2EB8AB1DD}"/>
    <cellStyle name="Navadno 6 14 2" xfId="7740" xr:uid="{5F587492-C6AF-48FA-863C-E8D5EB4318FA}"/>
    <cellStyle name="Navadno 6 14 3" xfId="5910" xr:uid="{E9DE42FB-2E12-4C46-AEE0-C2B82FA38F77}"/>
    <cellStyle name="Navadno 6 15" xfId="2911" xr:uid="{CC23460D-4240-4A6B-B1BC-9C90D807C5F6}"/>
    <cellStyle name="Navadno 6 15 2" xfId="7741" xr:uid="{AB44E639-866D-42AB-B0E8-C32905C5CF34}"/>
    <cellStyle name="Navadno 6 15 3" xfId="5911" xr:uid="{2D17D746-A88D-425E-8CC7-D2121DD9A8B8}"/>
    <cellStyle name="Navadno 6 16" xfId="2912" xr:uid="{6897CB69-F688-4BAD-A488-27AF1EDBCB2E}"/>
    <cellStyle name="Navadno 6 16 2" xfId="7731" xr:uid="{5721F2CB-B24A-4EC3-A240-2F39757960A9}"/>
    <cellStyle name="Navadno 6 16 3" xfId="5901" xr:uid="{00F7A74B-A3B3-48F4-81EC-408323C095AE}"/>
    <cellStyle name="Navadno 6 17" xfId="2913" xr:uid="{23C6715B-B675-4642-8AFC-D51819B67BBB}"/>
    <cellStyle name="Navadno 6 18" xfId="2914" xr:uid="{3CFEDC90-5093-4E5B-B3D6-768C4C9AACC9}"/>
    <cellStyle name="Navadno 6 19" xfId="2915" xr:uid="{7322771A-E78B-4D22-A28A-93B4FB711053}"/>
    <cellStyle name="Navadno 6 2" xfId="2916" xr:uid="{7FD72979-08DE-44F5-87CC-FA180D82AD70}"/>
    <cellStyle name="Navadno 6 2 10" xfId="2917" xr:uid="{B9EED713-5415-4962-95C5-1068B173EFE1}"/>
    <cellStyle name="Navadno 6 2 11" xfId="2918" xr:uid="{3A819C18-66DC-4DF6-AF3B-EC540C232D03}"/>
    <cellStyle name="Navadno 6 2 12" xfId="2919" xr:uid="{50E68537-6BC9-4BC5-B7E1-46A696E54254}"/>
    <cellStyle name="Navadno 6 2 13" xfId="2920" xr:uid="{EF7EEB24-1636-4F3D-B6B9-9E23C4E8E150}"/>
    <cellStyle name="Navadno 6 2 14" xfId="2921" xr:uid="{13606F1E-9FA8-4C19-AE9A-BF2F8CC0D277}"/>
    <cellStyle name="Navadno 6 2 15" xfId="2922" xr:uid="{842978EE-EA78-4E6F-BE00-DBBFDC023470}"/>
    <cellStyle name="Navadno 6 2 16" xfId="2923" xr:uid="{D40EC550-1A38-4E87-8389-64455DF8D3F1}"/>
    <cellStyle name="Navadno 6 2 17" xfId="2924" xr:uid="{D41A9D89-D576-4CCE-9C61-FE905D0AE5D1}"/>
    <cellStyle name="Navadno 6 2 18" xfId="2925" xr:uid="{209491D2-3E41-4D08-B5DA-0CF88B0AE0AA}"/>
    <cellStyle name="Navadno 6 2 19" xfId="2926" xr:uid="{C154CC30-241B-4CB6-97E8-8524CEA891BD}"/>
    <cellStyle name="Navadno 6 2 2" xfId="2927" xr:uid="{860734B3-CD81-4A84-9ADF-7F87ABD02F7A}"/>
    <cellStyle name="Navadno 6 2 2 2" xfId="5913" xr:uid="{0D6D1815-B1F0-4DA6-B8B0-C8182335464D}"/>
    <cellStyle name="Navadno 6 2 20" xfId="2928" xr:uid="{2AC8CC32-4674-4824-925E-A3AA067BEFFE}"/>
    <cellStyle name="Navadno 6 2 21" xfId="2929" xr:uid="{A40D59D5-F204-4E9A-8BE5-0A29E81132E9}"/>
    <cellStyle name="Navadno 6 2 22" xfId="2930" xr:uid="{FA4ED507-D0EE-4355-8A84-ED3C1DC3623E}"/>
    <cellStyle name="Navadno 6 2 23" xfId="2931" xr:uid="{EB7C3290-A6AE-4EFD-B9AA-5607A0615FF1}"/>
    <cellStyle name="Navadno 6 2 24" xfId="5912" xr:uid="{70ABFE59-FFD0-4D31-A4F3-05A82CA0B0B6}"/>
    <cellStyle name="Navadno 6 2 3" xfId="2932" xr:uid="{7297F637-C833-4D00-A041-E6A6C7D1AE47}"/>
    <cellStyle name="Navadno 6 2 3 2" xfId="5914" xr:uid="{03AF7F2B-AAA7-474B-88E2-D33D7C4D7DCB}"/>
    <cellStyle name="Navadno 6 2 4" xfId="2933" xr:uid="{5D753AE5-BED0-43A7-B399-00D275336B8D}"/>
    <cellStyle name="Navadno 6 2 5" xfId="2934" xr:uid="{F31B8E7B-FF62-4A10-93F4-E7A7981D0FA6}"/>
    <cellStyle name="Navadno 6 2 6" xfId="2935" xr:uid="{DE55CAB5-28B9-46E2-9FAA-0864FBDF4FC5}"/>
    <cellStyle name="Navadno 6 2 7" xfId="2936" xr:uid="{22222749-8252-4DFF-A27E-C44F206CB8F5}"/>
    <cellStyle name="Navadno 6 2 8" xfId="2937" xr:uid="{D2F3653E-B163-4CCE-8908-F4643B482CA7}"/>
    <cellStyle name="Navadno 6 2 9" xfId="2938" xr:uid="{89FD00F8-0D90-4C28-AD6C-E7E18D0C0EF2}"/>
    <cellStyle name="Navadno 6 20" xfId="2939" xr:uid="{BAB4D2C7-3F57-4944-85B9-BB073710170D}"/>
    <cellStyle name="Navadno 6 21" xfId="2940" xr:uid="{ECE7253B-52FE-4AE1-A4B7-ED802D9C05F8}"/>
    <cellStyle name="Navadno 6 22" xfId="2941" xr:uid="{7F18940E-8A32-4630-886D-0340F92C908C}"/>
    <cellStyle name="Navadno 6 23" xfId="2942" xr:uid="{3D00B3B6-5E1E-4BBB-8D8F-4CBCAFC02BB9}"/>
    <cellStyle name="Navadno 6 24" xfId="2943" xr:uid="{786AD818-5891-4654-BCB3-B1E41C949B33}"/>
    <cellStyle name="Navadno 6 25" xfId="3722" xr:uid="{3A3ED7FF-3F26-4B76-A898-AE8EB72EFB33}"/>
    <cellStyle name="Navadno 6 3" xfId="2944" xr:uid="{FC6BDB48-5E3D-483E-9EC5-D79D0BB2DF41}"/>
    <cellStyle name="Navadno 6 3 2" xfId="2945" xr:uid="{A20B48DD-5D04-4146-B619-2994077E7C20}"/>
    <cellStyle name="Navadno 6 3 3" xfId="2946" xr:uid="{EA1771E3-7086-450E-B9E8-E09EF159022E}"/>
    <cellStyle name="Navadno 6 3 4" xfId="2947" xr:uid="{6D53613A-A22A-4E3F-B4E9-0BA6C0DCB749}"/>
    <cellStyle name="Navadno 6 3 5" xfId="2948" xr:uid="{EA307606-DF98-400A-AD04-8505B148E957}"/>
    <cellStyle name="Navadno 6 3 6" xfId="2949" xr:uid="{A434669E-5474-48CA-9677-41E0E918556F}"/>
    <cellStyle name="Navadno 6 3 7" xfId="2950" xr:uid="{E40C8489-D9CA-4F76-AC38-CBC6ED4F3F32}"/>
    <cellStyle name="Navadno 6 3 8" xfId="2951" xr:uid="{639F4583-E3FD-410A-9440-99E9ADE3E4FA}"/>
    <cellStyle name="Navadno 6 3 9" xfId="5915" xr:uid="{2C76D947-4770-45C3-B4B4-5E32AF3F9D45}"/>
    <cellStyle name="Navadno 6 4" xfId="2952" xr:uid="{EEED9BEC-8501-4B1F-B0BE-672357CF63D6}"/>
    <cellStyle name="Navadno 6 4 2" xfId="2953" xr:uid="{954153D9-41DF-45A4-A0A4-FC0536693D54}"/>
    <cellStyle name="Navadno 6 4 2 10" xfId="5917" xr:uid="{7688033B-F5D5-4CD6-A550-00A8BEF9C4A1}"/>
    <cellStyle name="Navadno 6 4 2 2" xfId="5918" xr:uid="{ADB30319-3DAB-4FCD-8241-F9E708D08217}"/>
    <cellStyle name="Navadno 6 4 2 2 2" xfId="5919" xr:uid="{821DD2BF-FB48-448D-AEF2-B49394C0CFA7}"/>
    <cellStyle name="Navadno 6 4 2 2 2 2" xfId="5920" xr:uid="{1CA78FDC-BFBB-4C83-BFF0-E295BEBF8992}"/>
    <cellStyle name="Navadno 6 4 2 2 2 2 2" xfId="7745" xr:uid="{81BDD112-B0FC-4D36-83DE-93FD3B7D6552}"/>
    <cellStyle name="Navadno 6 4 2 2 2 3" xfId="5921" xr:uid="{9AF53C8E-A333-4DD6-97BD-41687C68C6AE}"/>
    <cellStyle name="Navadno 6 4 2 2 2 3 2" xfId="7746" xr:uid="{9FA520D7-F6A4-4F51-AFE7-E472D2B087D1}"/>
    <cellStyle name="Navadno 6 4 2 2 2 4" xfId="7744" xr:uid="{226A83DD-9870-4E61-A5E5-66D0092CBA5B}"/>
    <cellStyle name="Navadno 6 4 2 2 3" xfId="5922" xr:uid="{B45EA0EC-74BA-4047-A124-2A4A4329F6B2}"/>
    <cellStyle name="Navadno 6 4 2 2 3 2" xfId="7747" xr:uid="{E07146B4-0758-4E59-97B2-7720DEFB7B1B}"/>
    <cellStyle name="Navadno 6 4 2 2 4" xfId="5923" xr:uid="{91259323-F167-4F1D-8A3A-80067226CC9B}"/>
    <cellStyle name="Navadno 6 4 2 2 4 2" xfId="7748" xr:uid="{E2B2B08B-D79D-4F62-B658-328EED59C7BD}"/>
    <cellStyle name="Navadno 6 4 2 2 5" xfId="7743" xr:uid="{2888CD6E-FA73-445C-9AF3-07CCD2BEFDDC}"/>
    <cellStyle name="Navadno 6 4 2 3" xfId="5924" xr:uid="{8809EF98-0F14-494D-AA98-F3FFCD5C3B74}"/>
    <cellStyle name="Navadno 6 4 2 3 2" xfId="5925" xr:uid="{12D237E9-489E-4418-BDDC-54A3D7B1BA81}"/>
    <cellStyle name="Navadno 6 4 2 3 2 2" xfId="7750" xr:uid="{E63A6056-483B-46A4-BC08-30AFAD4BB363}"/>
    <cellStyle name="Navadno 6 4 2 3 3" xfId="5926" xr:uid="{B0E3A671-ACB9-4EFE-8808-8228A5D05D53}"/>
    <cellStyle name="Navadno 6 4 2 3 3 2" xfId="7751" xr:uid="{87CBFA00-8FC5-4CEB-814D-C90948CC7553}"/>
    <cellStyle name="Navadno 6 4 2 3 4" xfId="7749" xr:uid="{2B41A575-A1D7-4C69-B07F-4E44E9123855}"/>
    <cellStyle name="Navadno 6 4 2 4" xfId="5927" xr:uid="{01F567B2-993A-4C73-8BA6-40DE8CEB3D48}"/>
    <cellStyle name="Navadno 6 4 2 4 2" xfId="5928" xr:uid="{44BF6689-6E8F-47FE-B273-4B0F78E8144C}"/>
    <cellStyle name="Navadno 6 4 2 4 2 2" xfId="7753" xr:uid="{3554EA2C-EB25-4C20-9889-0730C95ADBEA}"/>
    <cellStyle name="Navadno 6 4 2 4 3" xfId="5929" xr:uid="{B1C7503E-B0AE-4EE0-A538-1193AE9E9467}"/>
    <cellStyle name="Navadno 6 4 2 4 3 2" xfId="7754" xr:uid="{24745B92-6243-4CCF-B49D-1B6FFDD627DD}"/>
    <cellStyle name="Navadno 6 4 2 4 4" xfId="7752" xr:uid="{F69DB1C0-25FB-4C19-B2A5-DC8946E38112}"/>
    <cellStyle name="Navadno 6 4 2 5" xfId="5930" xr:uid="{CFE25AC5-F3F5-49C9-B184-AF54E802A493}"/>
    <cellStyle name="Navadno 6 4 2 5 2" xfId="7755" xr:uid="{2A6CF564-17C3-435F-AE3C-8C5367D574A8}"/>
    <cellStyle name="Navadno 6 4 2 6" xfId="5931" xr:uid="{0BCA63F2-7392-4BDF-BE6D-6F09D39212E7}"/>
    <cellStyle name="Navadno 6 4 2 6 2" xfId="7756" xr:uid="{C026E9EE-056B-4330-A5D5-058D37550953}"/>
    <cellStyle name="Navadno 6 4 2 7" xfId="5932" xr:uid="{15E59620-0C4E-40CA-8B07-48E9DC9F19BB}"/>
    <cellStyle name="Navadno 6 4 2 7 2" xfId="7757" xr:uid="{0D986FB3-8459-4E30-9C14-D17458633E49}"/>
    <cellStyle name="Navadno 6 4 2 8" xfId="5933" xr:uid="{F030A30B-7AB1-4B41-8CDC-E1DE4CD48218}"/>
    <cellStyle name="Navadno 6 4 2 8 2" xfId="7758" xr:uid="{25E07144-D22E-49E7-802F-5733FD5F9785}"/>
    <cellStyle name="Navadno 6 4 2 9" xfId="7742" xr:uid="{5BABED4E-D1E9-40C2-BE33-A36BF00D49E9}"/>
    <cellStyle name="Navadno 6 4 3" xfId="2954" xr:uid="{60380543-AD2B-4062-A5A9-AA421EF563BF}"/>
    <cellStyle name="Navadno 6 4 3 2" xfId="5934" xr:uid="{006AFEC4-22E6-4B0F-980E-2C5349D993A0}"/>
    <cellStyle name="Navadno 6 4 4" xfId="2955" xr:uid="{19CCF881-464C-4B17-996A-D26E6793F91F}"/>
    <cellStyle name="Navadno 6 4 5" xfId="2956" xr:uid="{B57326C5-44D3-46CD-BB35-CA00EC6AEF5B}"/>
    <cellStyle name="Navadno 6 4 6" xfId="2957" xr:uid="{8AB401E5-1616-4EB1-B89F-78F0812BACD9}"/>
    <cellStyle name="Navadno 6 4 7" xfId="5916" xr:uid="{B8E841BC-69BB-40C9-A313-99403FCF9CF9}"/>
    <cellStyle name="Navadno 6 5" xfId="2958" xr:uid="{96ACA78D-0CBA-448F-AABB-E273A03863C8}"/>
    <cellStyle name="Navadno 6 5 2" xfId="2959" xr:uid="{67A23D74-AD58-4572-A148-CE83613616B4}"/>
    <cellStyle name="Navadno 6 5 3" xfId="2960" xr:uid="{8106DAB8-A3C1-4BC0-9FD0-E873CD280EFB}"/>
    <cellStyle name="Navadno 6 5 4" xfId="2961" xr:uid="{154FBA4C-51B4-45CF-947F-B372F8548D76}"/>
    <cellStyle name="Navadno 6 5 5" xfId="2962" xr:uid="{34B1F639-0963-40AD-9066-FACD045F7BF3}"/>
    <cellStyle name="Navadno 6 5 6" xfId="2963" xr:uid="{505E8C5D-EBB7-4281-A5E5-62DD60848C3F}"/>
    <cellStyle name="Navadno 6 6" xfId="2964" xr:uid="{C16FC580-9067-4DF9-9B23-D2B8F130A3D9}"/>
    <cellStyle name="Navadno 6 6 2" xfId="2965" xr:uid="{F1B1FBD7-BB83-4F7E-888C-EFEF28A4CE76}"/>
    <cellStyle name="Navadno 6 6 3" xfId="2966" xr:uid="{073D5996-24AC-4F17-8EBC-6077FE948DCB}"/>
    <cellStyle name="Navadno 6 6 4" xfId="2967" xr:uid="{17578FB8-0C1B-4480-BB29-44B2BAFE1DB6}"/>
    <cellStyle name="Navadno 6 6 5" xfId="2968" xr:uid="{8307D9ED-AAA2-4AC4-AFDF-64ED9E5EEAC8}"/>
    <cellStyle name="Navadno 6 6 6" xfId="2969" xr:uid="{4EB16E36-9999-4C70-9B54-A142F668C580}"/>
    <cellStyle name="Navadno 6 6 7" xfId="5935" xr:uid="{6D48328F-4417-4DD5-9E7F-8ED9B2729A03}"/>
    <cellStyle name="Navadno 6 7" xfId="2970" xr:uid="{0C3B5F00-70D3-434E-81B5-09162B8DD29E}"/>
    <cellStyle name="Navadno 6 7 2" xfId="5937" xr:uid="{A75639BB-6133-41C7-B934-8DA8FBBC4CBB}"/>
    <cellStyle name="Navadno 6 7 3" xfId="5938" xr:uid="{CFBDA435-6A16-4E44-9A43-5770EAB6A0C3}"/>
    <cellStyle name="Navadno 6 7 3 2" xfId="7759" xr:uid="{FD9DD446-B105-4704-872E-87F943A57B12}"/>
    <cellStyle name="Navadno 6 7 4" xfId="5939" xr:uid="{2E5C9F5B-A981-43CA-97CE-CE490ACA7820}"/>
    <cellStyle name="Navadno 6 7 4 2" xfId="7760" xr:uid="{93C4A697-90B4-4353-8178-367081726200}"/>
    <cellStyle name="Navadno 6 7 5" xfId="5940" xr:uid="{8F713471-91FA-49CB-BBEA-59C373C83D72}"/>
    <cellStyle name="Navadno 6 7 5 2" xfId="7761" xr:uid="{514105B5-9D52-4A1A-BC80-827DB446E464}"/>
    <cellStyle name="Navadno 6 7 6" xfId="5936" xr:uid="{991D537E-89A5-4199-8A34-3BB8F5F54202}"/>
    <cellStyle name="Navadno 6 8" xfId="2971" xr:uid="{719DB982-1E23-4A98-BBFD-50F64A328512}"/>
    <cellStyle name="Navadno 6 8 2" xfId="5942" xr:uid="{F64890F8-FF98-4B33-A29A-8F6B5BCE6DBD}"/>
    <cellStyle name="Navadno 6 8 2 2" xfId="5943" xr:uid="{D7E5F0DF-4619-45E1-B3F6-21694AC995E0}"/>
    <cellStyle name="Navadno 6 8 2 2 2" xfId="7764" xr:uid="{C4CE8BA2-62B5-4204-B8BE-50392355F21C}"/>
    <cellStyle name="Navadno 6 8 2 3" xfId="5944" xr:uid="{137D7B83-442B-4B31-877F-AA89C56B2B19}"/>
    <cellStyle name="Navadno 6 8 2 3 2" xfId="7765" xr:uid="{21526FB6-3431-4C3D-B31A-F53F34FA6DF0}"/>
    <cellStyle name="Navadno 6 8 2 4" xfId="7763" xr:uid="{D7B13D35-5BE2-47A0-9E8B-C65FCCD3D975}"/>
    <cellStyle name="Navadno 6 8 3" xfId="5945" xr:uid="{E0FBB9FB-FEC4-419E-8B25-ED51B35AC7DD}"/>
    <cellStyle name="Navadno 6 8 3 2" xfId="7766" xr:uid="{ECFE2A68-FEF2-42F3-B90C-E3F3EA82CB7B}"/>
    <cellStyle name="Navadno 6 8 4" xfId="5946" xr:uid="{0C7B593F-F549-4012-82AF-5CCF3EF80777}"/>
    <cellStyle name="Navadno 6 8 4 2" xfId="7767" xr:uid="{8E762867-AF73-4BAE-9C5C-B585502948CF}"/>
    <cellStyle name="Navadno 6 8 5" xfId="7762" xr:uid="{C231F319-6C05-4588-96D0-873F27994454}"/>
    <cellStyle name="Navadno 6 8 6" xfId="5941" xr:uid="{FF00D394-0F66-419D-AD1A-FA0ACD3BC948}"/>
    <cellStyle name="Navadno 6 9" xfId="2972" xr:uid="{8DBC9FE4-1C7B-49A1-AAAA-DEE1908AFB77}"/>
    <cellStyle name="Navadno 6 9 2" xfId="5948" xr:uid="{6503E9A1-EE3D-454D-989B-164A9D67A55D}"/>
    <cellStyle name="Navadno 6 9 2 2" xfId="7769" xr:uid="{DCA58C7E-EBAD-4DD3-AA3A-CF358AB1B993}"/>
    <cellStyle name="Navadno 6 9 3" xfId="5949" xr:uid="{FAF9EED3-1B66-46A6-AD46-57441C0DA4E8}"/>
    <cellStyle name="Navadno 6 9 3 2" xfId="7770" xr:uid="{14E39FB2-2F35-4111-9DF8-1DE7102ED4A8}"/>
    <cellStyle name="Navadno 6 9 4" xfId="7768" xr:uid="{6EB41834-BAA0-44A9-888F-4EDBEF3545B7}"/>
    <cellStyle name="Navadno 6 9 5" xfId="5947" xr:uid="{D417E05C-28D3-4B43-AA1D-F3DDD070ACDE}"/>
    <cellStyle name="Navadno 60" xfId="2973" xr:uid="{A834E032-841F-4919-8F25-579CB8DE67E4}"/>
    <cellStyle name="Navadno 60 2" xfId="2974" xr:uid="{1BABD3A0-B93E-48B0-99A6-8F9E0E60B8D3}"/>
    <cellStyle name="Navadno 60 3" xfId="2975" xr:uid="{9E4A5AD3-5643-4ECA-9FA0-585EE3A3B3B5}"/>
    <cellStyle name="Navadno 60 4" xfId="2976" xr:uid="{1494FE16-6A03-4B63-98C8-CC22F0A033C7}"/>
    <cellStyle name="Navadno 60 5" xfId="2977" xr:uid="{67300B99-A5DF-4F77-8747-8C809E8059B1}"/>
    <cellStyle name="Navadno 60 6" xfId="2978" xr:uid="{67F5C059-9D2C-4808-A4EF-8C5106C10A80}"/>
    <cellStyle name="Navadno 60_2008-145 BRINJE- POPIS VODA" xfId="2979" xr:uid="{45FB4699-0932-4D1E-AAE9-F5F8789E42CA}"/>
    <cellStyle name="Navadno 61" xfId="2980" xr:uid="{A9CDA4D1-1B25-4E7E-9858-84A16802299F}"/>
    <cellStyle name="Navadno 61 2" xfId="2981" xr:uid="{1A44ECA3-CA66-41B5-A1F6-281D18E3A78E}"/>
    <cellStyle name="Navadno 61 3" xfId="2982" xr:uid="{DD010416-F707-494E-8953-64DC5B654107}"/>
    <cellStyle name="Navadno 61 4" xfId="2983" xr:uid="{398AAE39-8BB6-468E-86BA-07BBBA0410B9}"/>
    <cellStyle name="Navadno 61 5" xfId="2984" xr:uid="{E85BD787-D5CF-4B78-A2B8-7FF8A4AEAAF4}"/>
    <cellStyle name="Navadno 61 6" xfId="2985" xr:uid="{C190DDC7-FA5A-4447-9CF0-7321490CFEA9}"/>
    <cellStyle name="Navadno 61_2008-145 BRINJE- POPIS VODA" xfId="2986" xr:uid="{8FBA003C-2112-430A-A268-635C457CD3A0}"/>
    <cellStyle name="Navadno 62" xfId="2987" xr:uid="{1AEBB3A9-B973-4D0D-837B-C96C733B3B3B}"/>
    <cellStyle name="Navadno 63" xfId="2988" xr:uid="{E387293D-ACF0-4D08-BA6B-F2BE886A9B1D}"/>
    <cellStyle name="Navadno 64" xfId="2989" xr:uid="{80F53AA1-C732-49E9-837C-FA55E814356C}"/>
    <cellStyle name="Navadno 65" xfId="2990" xr:uid="{4DF61A70-ACC7-4787-8A7D-C55C4F675B1B}"/>
    <cellStyle name="Navadno 65 2" xfId="2991" xr:uid="{1603D877-0703-4584-9DE9-860FFCD59CFF}"/>
    <cellStyle name="Navadno 65 3" xfId="2992" xr:uid="{49192199-FC2A-4E63-A331-583E164D8B95}"/>
    <cellStyle name="Navadno 65 4" xfId="2993" xr:uid="{08008EE9-6D2A-49D4-894A-9202CB11A4D5}"/>
    <cellStyle name="Navadno 65 5" xfId="2994" xr:uid="{D9186A07-0460-44AD-B016-C3871243F755}"/>
    <cellStyle name="Navadno 65 6" xfId="2995" xr:uid="{63A6D587-07E8-4106-8F1F-4F148354DA06}"/>
    <cellStyle name="Navadno 65_2008-145 BRINJE- POPIS VODA" xfId="2996" xr:uid="{16E6D26A-BF57-43D6-AFA6-3E30C8AF93F5}"/>
    <cellStyle name="Navadno 66" xfId="2997" xr:uid="{B62A0205-A33C-4BF0-90FA-487647E85FE4}"/>
    <cellStyle name="Navadno 67" xfId="2998" xr:uid="{B338D029-F8F2-4124-AE62-59282FA9C818}"/>
    <cellStyle name="Navadno 68" xfId="2999" xr:uid="{0E208345-4B97-4415-8E3B-F3DD6F3C82B2}"/>
    <cellStyle name="Navadno 69" xfId="3000" xr:uid="{A8B407D1-8821-4D76-B008-78C16AE753D6}"/>
    <cellStyle name="Navadno 7" xfId="24" xr:uid="{00000000-0005-0000-0000-00000B000000}"/>
    <cellStyle name="Navadno 7 10" xfId="3002" xr:uid="{41475659-7B59-4594-B437-50D04BAB5677}"/>
    <cellStyle name="Navadno 7 10 2" xfId="3003" xr:uid="{96DD83C4-C308-4D32-8372-A062686B7B06}"/>
    <cellStyle name="Navadno 7 11" xfId="3004" xr:uid="{73F9E92A-89E6-440D-81FC-77ED102D4505}"/>
    <cellStyle name="Navadno 7 11 2" xfId="3005" xr:uid="{668DBFB7-D4BF-43AA-834C-9F8D25FBB6BB}"/>
    <cellStyle name="Navadno 7 12" xfId="3006" xr:uid="{94822B79-9C65-4835-AE57-7948E6C7BF1B}"/>
    <cellStyle name="Navadno 7 12 2" xfId="3007" xr:uid="{EA993A50-344A-47E6-BC7A-26FF70D29630}"/>
    <cellStyle name="Navadno 7 13" xfId="3008" xr:uid="{36057EF8-CD71-4D1E-8527-5A5A1C50DB3A}"/>
    <cellStyle name="Navadno 7 13 2" xfId="3009" xr:uid="{6D988577-5CCE-428F-A8D7-F0B728A87283}"/>
    <cellStyle name="Navadno 7 14" xfId="3010" xr:uid="{DE1F25DB-D877-4D3B-9FEC-54220163F83E}"/>
    <cellStyle name="Navadno 7 14 2" xfId="3011" xr:uid="{BAA25A74-93EC-445B-9B7E-474EED7E317B}"/>
    <cellStyle name="Navadno 7 15" xfId="3012" xr:uid="{08E26734-5E73-4680-ADC9-F28861B9C7D5}"/>
    <cellStyle name="Navadno 7 15 2" xfId="3013" xr:uid="{21A632BF-C4AC-464D-A564-F6DBB5D6B7D8}"/>
    <cellStyle name="Navadno 7 16" xfId="3014" xr:uid="{B20DFC1E-B5CB-4CF3-87E0-825AA8F968A0}"/>
    <cellStyle name="Navadno 7 16 2" xfId="3015" xr:uid="{D4B2FC8B-511F-4EFB-A700-2FE9C5D12DAB}"/>
    <cellStyle name="Navadno 7 17" xfId="3016" xr:uid="{ECE1EA08-07DD-47A1-95CC-BF52B5CEAE44}"/>
    <cellStyle name="Navadno 7 17 2" xfId="3017" xr:uid="{ED8CBB30-8313-4DE7-A179-A3FBBDD1EDC5}"/>
    <cellStyle name="Navadno 7 18" xfId="3018" xr:uid="{9EE046EE-90BF-4C18-A287-BB80E4F483A6}"/>
    <cellStyle name="Navadno 7 18 2" xfId="3019" xr:uid="{95D9F245-8FD0-4712-8C10-30A2F6536BBC}"/>
    <cellStyle name="Navadno 7 19" xfId="3020" xr:uid="{CF1C3C1A-ADA0-49B4-A2EB-6B3EDC095D57}"/>
    <cellStyle name="Navadno 7 19 2" xfId="3021" xr:uid="{2EA5971A-5C90-4466-9F4C-26C9B0569904}"/>
    <cellStyle name="Navadno 7 2" xfId="3022" xr:uid="{42A49CE4-91E6-4E9E-8CAB-2E926B516594}"/>
    <cellStyle name="Navadno 7 2 10" xfId="3023" xr:uid="{DF61F7DB-B247-490F-AF59-2BAD05625058}"/>
    <cellStyle name="Navadno 7 2 11" xfId="3024" xr:uid="{5162CB03-4644-40D8-B2CD-2669B6434737}"/>
    <cellStyle name="Navadno 7 2 12" xfId="3025" xr:uid="{6E83FB6E-B708-4644-AE9F-2BCCD74BE6DA}"/>
    <cellStyle name="Navadno 7 2 13" xfId="3026" xr:uid="{D8AD2B29-E0E0-442D-9818-C88C9F227913}"/>
    <cellStyle name="Navadno 7 2 14" xfId="3027" xr:uid="{290D3F98-80C4-4C35-9910-ED44ECD0135B}"/>
    <cellStyle name="Navadno 7 2 15" xfId="3028" xr:uid="{4FB20F13-DCE2-4898-AEA5-B742A8610183}"/>
    <cellStyle name="Navadno 7 2 16" xfId="3029" xr:uid="{1F2B280B-12A6-4BB0-B42A-E51570721F83}"/>
    <cellStyle name="Navadno 7 2 17" xfId="3030" xr:uid="{8C800491-D90C-4B76-B9FA-1AF6253E8DE5}"/>
    <cellStyle name="Navadno 7 2 18" xfId="3031" xr:uid="{45302A81-B7D3-4049-A052-2BB56DE1F961}"/>
    <cellStyle name="Navadno 7 2 19" xfId="3032" xr:uid="{476BA340-D2FF-4FE2-8C09-72CCB4EA4147}"/>
    <cellStyle name="Navadno 7 2 2" xfId="3033" xr:uid="{76074B82-0361-4DD2-BA77-9772DFA831FD}"/>
    <cellStyle name="Navadno 7 2 2 2" xfId="5952" xr:uid="{940566C5-4796-4ABE-B4AC-C5E289B6DA80}"/>
    <cellStyle name="Navadno 7 2 2 3" xfId="5951" xr:uid="{AB35C2F1-9A1A-45DE-BAD1-92D7705B92C7}"/>
    <cellStyle name="Navadno 7 2 20" xfId="3034" xr:uid="{BC3FCB50-4AB7-4A90-833F-40306B110BFB}"/>
    <cellStyle name="Navadno 7 2 21" xfId="3035" xr:uid="{C73845C9-5597-4D5E-AFF5-980A69B163AE}"/>
    <cellStyle name="Navadno 7 2 22" xfId="3036" xr:uid="{50DFCA46-275D-4396-BF9E-5ECE54B50181}"/>
    <cellStyle name="Navadno 7 2 23" xfId="3037" xr:uid="{10724EFC-ADE4-46D3-81FE-E24041AEFB8C}"/>
    <cellStyle name="Navadno 7 2 3" xfId="3038" xr:uid="{7B257DCA-3E10-4746-ACA3-75C3BFE11E01}"/>
    <cellStyle name="Navadno 7 2 4" xfId="3039" xr:uid="{CA060209-912E-4CC9-B479-7934CB981358}"/>
    <cellStyle name="Navadno 7 2 5" xfId="3040" xr:uid="{FA476573-94D1-425F-A8CF-DD2BA22B6343}"/>
    <cellStyle name="Navadno 7 2 6" xfId="3041" xr:uid="{02B7CE92-E57F-4F73-903B-436AB1535171}"/>
    <cellStyle name="Navadno 7 2 7" xfId="3042" xr:uid="{8BF67271-409A-4706-BFA1-98860BF13D13}"/>
    <cellStyle name="Navadno 7 2 8" xfId="3043" xr:uid="{1C11FC65-2441-4305-AD15-2D9F4D5F21AA}"/>
    <cellStyle name="Navadno 7 2 9" xfId="3044" xr:uid="{E34720E0-046B-4C72-A7D2-9529BFBB7918}"/>
    <cellStyle name="Navadno 7 20" xfId="3045" xr:uid="{36BF026C-1665-4711-859C-C60375EF3CF4}"/>
    <cellStyle name="Navadno 7 20 2" xfId="3046" xr:uid="{19492C1A-A54A-4940-9D7A-29693AAC422B}"/>
    <cellStyle name="Navadno 7 21" xfId="3047" xr:uid="{9F77818E-CECC-4ABB-AC50-399825AF6485}"/>
    <cellStyle name="Navadno 7 21 2" xfId="3048" xr:uid="{3387882C-D14E-4541-9A57-1EC2A5EA1205}"/>
    <cellStyle name="Navadno 7 22" xfId="3049" xr:uid="{8E7BBEAE-B9EE-48F3-B2C4-B9C1C738B17A}"/>
    <cellStyle name="Navadno 7 22 2" xfId="3050" xr:uid="{E72DDED9-9706-4681-B00D-CEFDFFBE7BF2}"/>
    <cellStyle name="Navadno 7 23" xfId="3051" xr:uid="{EF851954-71D1-4112-BEDD-C491EA54C860}"/>
    <cellStyle name="Navadno 7 23 2" xfId="3052" xr:uid="{7F57CFB8-ED9D-4BFD-B336-9477F25F71BF}"/>
    <cellStyle name="Navadno 7 24" xfId="3053" xr:uid="{6252F9C7-A59E-4135-9E94-27A161E92650}"/>
    <cellStyle name="Navadno 7 24 2" xfId="3054" xr:uid="{0E348700-0DE9-4132-9BAA-CF303588D061}"/>
    <cellStyle name="Navadno 7 25" xfId="3055" xr:uid="{E1E993D8-4615-4923-8052-57D7D8CE8150}"/>
    <cellStyle name="Navadno 7 25 2" xfId="3056" xr:uid="{83FBF0E2-F4D4-4058-B571-4D52A6049DD6}"/>
    <cellStyle name="Navadno 7 26" xfId="3057" xr:uid="{10AC4043-C861-4D74-AB3E-5E4A9089C3B2}"/>
    <cellStyle name="Navadno 7 26 2" xfId="3058" xr:uid="{466E871E-0E6B-47B1-8889-123FF69CD227}"/>
    <cellStyle name="Navadno 7 27" xfId="3059" xr:uid="{958822A6-2338-483C-B306-477CC75B4FF7}"/>
    <cellStyle name="Navadno 7 27 2" xfId="3060" xr:uid="{732568ED-C704-461F-8897-0F8FCF7D9039}"/>
    <cellStyle name="Navadno 7 28" xfId="3061" xr:uid="{42C7AEDD-4597-46F6-958C-BC241FF6AE5E}"/>
    <cellStyle name="Navadno 7 28 2" xfId="3062" xr:uid="{412B3301-4DB2-4F03-AF13-A03923C10CB3}"/>
    <cellStyle name="Navadno 7 29" xfId="3063" xr:uid="{A23303B9-C45B-4340-BE50-6B2D98410191}"/>
    <cellStyle name="Navadno 7 29 2" xfId="3064" xr:uid="{896E0AB1-DA0B-423F-BC2B-8F3E1EC41D4D}"/>
    <cellStyle name="Navadno 7 3" xfId="3065" xr:uid="{264EFF74-7664-4F1A-B88D-76832EC9EA20}"/>
    <cellStyle name="Navadno 7 3 10" xfId="5953" xr:uid="{C9ED60D9-07AC-4458-BF9A-B17006E6FC9E}"/>
    <cellStyle name="Navadno 7 3 2" xfId="3066" xr:uid="{73508153-B123-4C89-9D8D-67E6F1F231A8}"/>
    <cellStyle name="Navadno 7 3 2 2" xfId="5954" xr:uid="{91A9C65F-E1F1-49D8-B4FB-99A0C8EA9152}"/>
    <cellStyle name="Navadno 7 3 3" xfId="3067" xr:uid="{BC23D2AA-78FD-48B2-9156-976950FDC58A}"/>
    <cellStyle name="Navadno 7 3 3 2" xfId="5956" xr:uid="{4B504975-DF47-4C99-8A94-F1D4BD39DC4B}"/>
    <cellStyle name="Navadno 7 3 3 2 2" xfId="5957" xr:uid="{014E339A-9A81-4CC2-A8FE-CC6EBAEE7026}"/>
    <cellStyle name="Navadno 7 3 3 2 2 2" xfId="7774" xr:uid="{D7A9EAC8-7148-4EBB-9E5B-EB2DDFD4228E}"/>
    <cellStyle name="Navadno 7 3 3 2 3" xfId="5958" xr:uid="{4EA31B89-3793-40AC-AD35-587DCB0DCA04}"/>
    <cellStyle name="Navadno 7 3 3 2 3 2" xfId="7775" xr:uid="{76328EF4-54B8-4A94-94BB-CC9AD526E968}"/>
    <cellStyle name="Navadno 7 3 3 2 4" xfId="7773" xr:uid="{C4DC9282-FDBF-4436-B3C8-4829F0BEF2FA}"/>
    <cellStyle name="Navadno 7 3 3 3" xfId="5959" xr:uid="{84A4DDDC-7E3C-43DE-AA68-9444F7D68726}"/>
    <cellStyle name="Navadno 7 3 3 3 2" xfId="7776" xr:uid="{FE1EA2B0-A1F1-4267-A238-70F4AEBEE523}"/>
    <cellStyle name="Navadno 7 3 3 4" xfId="5960" xr:uid="{ABD6B345-DDDF-4278-B756-F4C4FF8A0065}"/>
    <cellStyle name="Navadno 7 3 3 4 2" xfId="7777" xr:uid="{45B07BC0-E794-4149-B4DF-436F12663FC5}"/>
    <cellStyle name="Navadno 7 3 3 5" xfId="7772" xr:uid="{33E8713C-7A47-4523-A6D2-CF1C83D13CF2}"/>
    <cellStyle name="Navadno 7 3 3 6" xfId="5955" xr:uid="{9F42E79D-BEA6-441A-8B69-CE78D7C66F61}"/>
    <cellStyle name="Navadno 7 3 4" xfId="3068" xr:uid="{85F3D859-C415-4616-8F9C-1B9E983413D4}"/>
    <cellStyle name="Navadno 7 3 4 2" xfId="5962" xr:uid="{CF36A358-6A20-4579-8A66-E541F4E19A00}"/>
    <cellStyle name="Navadno 7 3 4 2 2" xfId="7779" xr:uid="{88CA6670-8F78-4126-91F3-9A4C49522788}"/>
    <cellStyle name="Navadno 7 3 4 3" xfId="5963" xr:uid="{CC1F7E17-F6C8-4D46-802C-18D5D47033FD}"/>
    <cellStyle name="Navadno 7 3 4 3 2" xfId="7780" xr:uid="{ADF7382F-9A83-430C-A754-52DF87B1150C}"/>
    <cellStyle name="Navadno 7 3 4 4" xfId="7778" xr:uid="{06D90095-60D3-49C7-9669-4B19E700A344}"/>
    <cellStyle name="Navadno 7 3 4 5" xfId="5961" xr:uid="{30062F2B-619E-43B7-81BB-442B70BBF446}"/>
    <cellStyle name="Navadno 7 3 5" xfId="3069" xr:uid="{FC773E51-9DBC-4DF1-AD42-A7F34C838CC1}"/>
    <cellStyle name="Navadno 7 3 5 2" xfId="5965" xr:uid="{719367FF-99CD-4011-9241-899D9B120FBC}"/>
    <cellStyle name="Navadno 7 3 5 2 2" xfId="7782" xr:uid="{D29F4C9F-286C-4DDF-A0FA-AB89C0B2DC2D}"/>
    <cellStyle name="Navadno 7 3 5 3" xfId="5966" xr:uid="{E69AB0D7-4D89-4D2B-A3C1-804C34465F72}"/>
    <cellStyle name="Navadno 7 3 5 3 2" xfId="7783" xr:uid="{077264D1-8B3F-405F-88BC-43B4B509C934}"/>
    <cellStyle name="Navadno 7 3 5 4" xfId="7781" xr:uid="{7EAECD32-601E-466B-85F1-A03A9FF7816A}"/>
    <cellStyle name="Navadno 7 3 5 5" xfId="5964" xr:uid="{17868922-22BF-441C-80ED-1A366E54A66A}"/>
    <cellStyle name="Navadno 7 3 6" xfId="3070" xr:uid="{61B5A356-DE05-49FE-A638-FD95FC0DAE96}"/>
    <cellStyle name="Navadno 7 3 6 2" xfId="7784" xr:uid="{D690840B-6886-4428-96AC-B67B98AD0871}"/>
    <cellStyle name="Navadno 7 3 6 3" xfId="5967" xr:uid="{45DD78FC-5A6C-4F94-B02F-4C69A0C60326}"/>
    <cellStyle name="Navadno 7 3 7" xfId="3071" xr:uid="{E5922E74-9594-4E38-AA15-E5A78645E283}"/>
    <cellStyle name="Navadno 7 3 7 2" xfId="7785" xr:uid="{7866EC22-F876-43EF-957C-6041B50FE9E9}"/>
    <cellStyle name="Navadno 7 3 7 3" xfId="5968" xr:uid="{BC6395C9-06DB-4764-AA22-5C9A1402D269}"/>
    <cellStyle name="Navadno 7 3 8" xfId="3072" xr:uid="{C7486F07-3EC1-4E37-A6D3-351B0B2C38EB}"/>
    <cellStyle name="Navadno 7 3 8 2" xfId="7786" xr:uid="{ECC0CF5D-9EE5-40A4-89E9-F99086376A5B}"/>
    <cellStyle name="Navadno 7 3 8 3" xfId="5969" xr:uid="{3924CF5E-F2BA-40DA-B971-2B0E5640D97F}"/>
    <cellStyle name="Navadno 7 3 9" xfId="7771" xr:uid="{A745836F-4A21-4FD2-93FA-EA32BAB9E7B7}"/>
    <cellStyle name="Navadno 7 30" xfId="3073" xr:uid="{43D43C6D-B205-43A8-8A5C-5918D486854A}"/>
    <cellStyle name="Navadno 7 30 2" xfId="3074" xr:uid="{1B01AF7A-8D37-444A-B0FD-0E0124FC4D47}"/>
    <cellStyle name="Navadno 7 31" xfId="3075" xr:uid="{D3E7F3AB-52C2-4FB5-A0B8-53AE2C0B9355}"/>
    <cellStyle name="Navadno 7 31 2" xfId="3076" xr:uid="{5CBEB662-D36B-4939-A325-2368BAE30C9A}"/>
    <cellStyle name="Navadno 7 32" xfId="3077" xr:uid="{EF6FC554-F986-439E-A681-DB5B16C1E051}"/>
    <cellStyle name="Navadno 7 32 2" xfId="3078" xr:uid="{9A99981D-7D70-41A0-BBC3-588EAD7E5137}"/>
    <cellStyle name="Navadno 7 33" xfId="3079" xr:uid="{9CF02EAE-125C-487E-B163-2BEF910D3DCC}"/>
    <cellStyle name="Navadno 7 33 2" xfId="3080" xr:uid="{E1EA4C71-FE16-424B-A307-0AAEE282199A}"/>
    <cellStyle name="Navadno 7 34" xfId="3081" xr:uid="{E49EC48B-30BC-42BC-B11D-3A9EF07A7FB3}"/>
    <cellStyle name="Navadno 7 34 2" xfId="3082" xr:uid="{F6AF9803-254F-4C04-A0BA-B71D8055D3ED}"/>
    <cellStyle name="Navadno 7 35" xfId="3083" xr:uid="{D539F32F-1B3E-474A-8404-391B4B809C02}"/>
    <cellStyle name="Navadno 7 35 2" xfId="3084" xr:uid="{8FE3FEDF-A06F-476D-B8C0-7148BD6481EF}"/>
    <cellStyle name="Navadno 7 36" xfId="3085" xr:uid="{F37E1FAB-E920-4F78-AF57-E66C42F5245C}"/>
    <cellStyle name="Navadno 7 36 2" xfId="3086" xr:uid="{D82AD377-0C28-44A1-8B18-0AB96FF205E0}"/>
    <cellStyle name="Navadno 7 37" xfId="3087" xr:uid="{D2FD221A-2B49-49A2-BA2C-0E1B477A37ED}"/>
    <cellStyle name="Navadno 7 37 2" xfId="3088" xr:uid="{9A3E6C16-EBCA-4AF0-9E35-BAD35D85F4E9}"/>
    <cellStyle name="Navadno 7 38" xfId="3089" xr:uid="{E95A6989-006F-43AD-87A5-14CAFC5B99FD}"/>
    <cellStyle name="Navadno 7 38 2" xfId="3090" xr:uid="{8E128A5A-C9A1-4D29-B87A-AF41CD374462}"/>
    <cellStyle name="Navadno 7 39" xfId="3091" xr:uid="{F6F4533E-55FF-4B97-B2C0-5E41BD451DAA}"/>
    <cellStyle name="Navadno 7 39 2" xfId="3092" xr:uid="{581B1643-8612-433C-AAFF-28EAA9CDBBAC}"/>
    <cellStyle name="Navadno 7 4" xfId="3093" xr:uid="{3C6C1D98-20EE-4DAE-9AAA-F298F855454F}"/>
    <cellStyle name="Navadno 7 4 2" xfId="3094" xr:uid="{9B4F9C62-131C-41ED-A8AD-B5862DEB7440}"/>
    <cellStyle name="Navadno 7 4 2 2" xfId="5972" xr:uid="{0BEA8B01-275C-4B33-A587-189DFD1C298C}"/>
    <cellStyle name="Navadno 7 4 2 2 2" xfId="5973" xr:uid="{4FEE1A5C-5677-4FDC-BC8C-C58721A606C6}"/>
    <cellStyle name="Navadno 7 4 2 2 2 2" xfId="7790" xr:uid="{65F8EE2B-73C2-47AC-87F9-B4BD2F4AA907}"/>
    <cellStyle name="Navadno 7 4 2 2 3" xfId="5974" xr:uid="{B4454A54-D1FE-4AC8-8762-9B978DEBD220}"/>
    <cellStyle name="Navadno 7 4 2 2 3 2" xfId="7791" xr:uid="{FC38066C-8A2F-49CC-9DA4-165AD2228C47}"/>
    <cellStyle name="Navadno 7 4 2 2 4" xfId="7789" xr:uid="{4ED74C0D-82E4-4ABD-94BF-B5413CD18CE7}"/>
    <cellStyle name="Navadno 7 4 2 3" xfId="5975" xr:uid="{025379D9-2D32-43DF-B545-9700745EB5D0}"/>
    <cellStyle name="Navadno 7 4 2 3 2" xfId="7792" xr:uid="{0FF56D32-F35D-4DDA-914E-A72DF032D4BF}"/>
    <cellStyle name="Navadno 7 4 2 4" xfId="5976" xr:uid="{76758485-2B51-4E63-9089-041E7A693522}"/>
    <cellStyle name="Navadno 7 4 2 4 2" xfId="7793" xr:uid="{1C921BFD-84E9-49CA-957B-08FFC4B5CDF7}"/>
    <cellStyle name="Navadno 7 4 2 5" xfId="7788" xr:uid="{3317BA50-D7AB-4E30-8BF2-6918C69D1F47}"/>
    <cellStyle name="Navadno 7 4 2 6" xfId="5971" xr:uid="{D2A16C70-3E4E-4694-9322-017CA7B71E88}"/>
    <cellStyle name="Navadno 7 4 3" xfId="3095" xr:uid="{2A048CAE-4541-4965-B361-E3A21D2B2B67}"/>
    <cellStyle name="Navadno 7 4 3 2" xfId="5978" xr:uid="{3CB15F1D-91D1-4179-BE49-97169D9105EC}"/>
    <cellStyle name="Navadno 7 4 3 2 2" xfId="7795" xr:uid="{A5236A24-44F3-4AE8-8FC1-A8A1002DC2F5}"/>
    <cellStyle name="Navadno 7 4 3 3" xfId="5979" xr:uid="{A5934488-0A1C-49AB-8796-6F3FC4E51501}"/>
    <cellStyle name="Navadno 7 4 3 3 2" xfId="7796" xr:uid="{22D9D1F5-3E2D-4261-8ED6-DA826F37FC1A}"/>
    <cellStyle name="Navadno 7 4 3 4" xfId="7794" xr:uid="{F3F1F90E-718B-4517-9B21-FDF828F22BEE}"/>
    <cellStyle name="Navadno 7 4 3 5" xfId="5977" xr:uid="{AF5CFB7F-79A7-41B7-8579-EADA02F054C0}"/>
    <cellStyle name="Navadno 7 4 4" xfId="3096" xr:uid="{993EBD53-9B56-4D72-B653-DB51F762071A}"/>
    <cellStyle name="Navadno 7 4 4 2" xfId="5981" xr:uid="{94264975-DAA3-4259-B4F8-8795D19C9DA8}"/>
    <cellStyle name="Navadno 7 4 4 2 2" xfId="7798" xr:uid="{06B44AE3-5A2B-4671-96C5-8629C4AB8609}"/>
    <cellStyle name="Navadno 7 4 4 3" xfId="5982" xr:uid="{A13F2792-8A09-4172-B8BE-84E9282B2B03}"/>
    <cellStyle name="Navadno 7 4 4 3 2" xfId="7799" xr:uid="{AB9C0164-EBFC-4288-9A04-A51735F52E35}"/>
    <cellStyle name="Navadno 7 4 4 4" xfId="7797" xr:uid="{F093CBB3-EA9D-42E0-B7CA-B9B7996F023A}"/>
    <cellStyle name="Navadno 7 4 4 5" xfId="5980" xr:uid="{99AF7E99-0428-4A00-8B3E-20CC0B385A41}"/>
    <cellStyle name="Navadno 7 4 5" xfId="3097" xr:uid="{758CACEC-9851-4EB6-B8CC-9A06C9F96EE2}"/>
    <cellStyle name="Navadno 7 4 5 2" xfId="7800" xr:uid="{F15A3BB2-A24E-4D2F-95E0-799CDB38613A}"/>
    <cellStyle name="Navadno 7 4 5 3" xfId="5983" xr:uid="{3814CDF7-D95D-4D7B-A561-E0D433DE8B68}"/>
    <cellStyle name="Navadno 7 4 6" xfId="3098" xr:uid="{A5E0DA76-F30C-467B-B2CD-3264C96D4256}"/>
    <cellStyle name="Navadno 7 4 6 2" xfId="7801" xr:uid="{456C110E-1A21-4846-9675-B86ACA43AD34}"/>
    <cellStyle name="Navadno 7 4 6 3" xfId="5984" xr:uid="{1BA3C0C3-0D88-4405-97A0-95D7249DCD93}"/>
    <cellStyle name="Navadno 7 4 7" xfId="5985" xr:uid="{DD9D9B47-2E42-4A7C-A721-78931FD22790}"/>
    <cellStyle name="Navadno 7 4 7 2" xfId="7802" xr:uid="{CE36F683-FD80-4D18-8401-986768F8BBB4}"/>
    <cellStyle name="Navadno 7 4 8" xfId="7787" xr:uid="{965C1163-76A9-4929-B29B-4F89918F41EB}"/>
    <cellStyle name="Navadno 7 4 9" xfId="5970" xr:uid="{0BCD9A9C-61CD-45FC-9DCF-702C297C7CBD}"/>
    <cellStyle name="Navadno 7 40" xfId="3099" xr:uid="{602EEFC8-BD8B-4F2B-A1D1-CBB9CBD22A39}"/>
    <cellStyle name="Navadno 7 40 2" xfId="3100" xr:uid="{D231192A-46B9-4C99-BE6E-9D187CB1B84F}"/>
    <cellStyle name="Navadno 7 41" xfId="3101" xr:uid="{30063D84-B697-4B31-9781-A876E97E5135}"/>
    <cellStyle name="Navadno 7 41 2" xfId="3102" xr:uid="{C13BD027-07C5-4C71-8EB9-966272F5F6C4}"/>
    <cellStyle name="Navadno 7 42" xfId="3103" xr:uid="{6ED4858E-0023-4303-AAD2-4404A674265E}"/>
    <cellStyle name="Navadno 7 42 2" xfId="3104" xr:uid="{C8197835-A967-4A4C-84D7-07F7CAF24378}"/>
    <cellStyle name="Navadno 7 43" xfId="3105" xr:uid="{526E56D5-0E0A-4661-93D9-CD7C0CF66638}"/>
    <cellStyle name="Navadno 7 43 2" xfId="3106" xr:uid="{25B45375-C529-4BA5-B96B-B484A870DB9D}"/>
    <cellStyle name="Navadno 7 44" xfId="3107" xr:uid="{CC25E86B-C095-4B34-86BE-9B19FE5D33F5}"/>
    <cellStyle name="Navadno 7 44 2" xfId="3108" xr:uid="{6AD3B95B-5E17-4F40-8C25-A1B0112D1B60}"/>
    <cellStyle name="Navadno 7 45" xfId="3001" xr:uid="{47C07BA8-8A32-45BC-ABF6-6B949CC7CC88}"/>
    <cellStyle name="Navadno 7 46" xfId="3724" xr:uid="{7583BA74-0B1E-4950-AFB0-2F2C5CE70C03}"/>
    <cellStyle name="Navadno 7 5" xfId="3109" xr:uid="{E4AC2414-52C4-458E-A80D-13AB10FD5910}"/>
    <cellStyle name="Navadno 7 5 2" xfId="3110" xr:uid="{7B9F4E25-EE28-45DE-81F5-21EAA134CAE3}"/>
    <cellStyle name="Navadno 7 5 3" xfId="3111" xr:uid="{E71A4E75-5D1B-4BF0-9C98-EE9C054803F2}"/>
    <cellStyle name="Navadno 7 5 4" xfId="3112" xr:uid="{D4F819B4-C197-442E-8749-E13FF7A5AF98}"/>
    <cellStyle name="Navadno 7 5 5" xfId="3113" xr:uid="{66DCEBF1-F7DD-4985-91A9-3EA5A7606F9C}"/>
    <cellStyle name="Navadno 7 5 6" xfId="3114" xr:uid="{6EB09FC6-8707-4A46-B72A-C755E3AF315D}"/>
    <cellStyle name="Navadno 7 5 7" xfId="5986" xr:uid="{1C9B01E1-45AD-4AE7-B868-FE370DB4A12C}"/>
    <cellStyle name="Navadno 7 6" xfId="3115" xr:uid="{01345788-F30C-4212-A709-951E8B9A83D5}"/>
    <cellStyle name="Navadno 7 6 2" xfId="3116" xr:uid="{BCBC92E2-AE68-4D23-8E52-8C398FCC8953}"/>
    <cellStyle name="Navadno 7 6 3" xfId="3117" xr:uid="{6793E762-4101-4829-BFAC-B8759E389983}"/>
    <cellStyle name="Navadno 7 6 4" xfId="3118" xr:uid="{042CA1C9-F081-4B1F-A3F9-86C35C4D56EF}"/>
    <cellStyle name="Navadno 7 6 5" xfId="3119" xr:uid="{51F4A192-724E-40C4-B82A-52AA057AA080}"/>
    <cellStyle name="Navadno 7 6 6" xfId="3120" xr:uid="{0225C096-67E2-4172-BE13-6E8D931F567D}"/>
    <cellStyle name="Navadno 7 6 7" xfId="5950" xr:uid="{25BD8D56-8183-47D2-8732-C5D30B440302}"/>
    <cellStyle name="Navadno 7 7" xfId="3121" xr:uid="{23CBEC85-FAD9-4C2E-8D90-91F583714E79}"/>
    <cellStyle name="Navadno 7 7 2" xfId="3122" xr:uid="{0B2A5475-D5EE-4F74-BC2A-6F6377FA667F}"/>
    <cellStyle name="Navadno 7 8" xfId="3123" xr:uid="{DD427C06-8A7A-46C5-A7D2-74DFBE49F31E}"/>
    <cellStyle name="Navadno 7 8 2" xfId="3124" xr:uid="{5C64162F-BEDB-48B5-B842-A38DB0CF62B9}"/>
    <cellStyle name="Navadno 7 9" xfId="3125" xr:uid="{48DE71D2-FADF-4C64-B1E7-C1DEF31FD1BC}"/>
    <cellStyle name="Navadno 7 9 2" xfId="3126" xr:uid="{E96A33D5-7D10-42DC-8E22-890EA4D58E3F}"/>
    <cellStyle name="Navadno 70" xfId="3127" xr:uid="{C9C402CB-DE71-46FD-83BA-B5D9718C0F1C}"/>
    <cellStyle name="Navadno 71" xfId="3128" xr:uid="{32E34E4C-5156-41D7-B692-AC32A8C13DD7}"/>
    <cellStyle name="Navadno 72" xfId="3129" xr:uid="{E9B273A2-5A27-4468-A46C-13A7C09B6564}"/>
    <cellStyle name="Navadno 73" xfId="3130" xr:uid="{8C570CCE-B799-447D-8B2A-EA42928557E2}"/>
    <cellStyle name="Navadno 73 2" xfId="3131" xr:uid="{651301DE-9CF5-413A-B785-D48CB164C493}"/>
    <cellStyle name="Navadno 74" xfId="3132" xr:uid="{F7DBEB2D-4B07-423A-80E5-19ACABC10513}"/>
    <cellStyle name="Navadno 75" xfId="3133" xr:uid="{24ADEBA2-9BF0-4818-B136-0639C9B5839A}"/>
    <cellStyle name="Navadno 76" xfId="3134" xr:uid="{1806F2A8-6254-473F-8F37-AD9D6986DA94}"/>
    <cellStyle name="Navadno 77" xfId="3135" xr:uid="{C0DDB333-AAE3-490C-92B4-7F65DAB9AD7A}"/>
    <cellStyle name="Navadno 78" xfId="3136" xr:uid="{1C10ED56-C24E-482A-BF72-0DBF64243F9D}"/>
    <cellStyle name="Navadno 79" xfId="3137" xr:uid="{AC32F4BC-2737-4770-A39B-97D5BA102EED}"/>
    <cellStyle name="Navadno 8" xfId="27" xr:uid="{9E13FF77-8EBF-432B-AAB1-618DD49B8837}"/>
    <cellStyle name="Navadno 8 10" xfId="3139" xr:uid="{C9193DE4-1F28-4AC2-963E-C5C7C837166F}"/>
    <cellStyle name="Navadno 8 10 2" xfId="3140" xr:uid="{1A85AAE7-6D06-4CDF-B211-C35F0C214E4D}"/>
    <cellStyle name="Navadno 8 11" xfId="3141" xr:uid="{51AB00BC-1B7C-4F1A-8180-E1773411BF08}"/>
    <cellStyle name="Navadno 8 11 2" xfId="3142" xr:uid="{BD736238-16B5-4DBC-8A25-C55AB77B55DE}"/>
    <cellStyle name="Navadno 8 12" xfId="3143" xr:uid="{575F54B0-1E01-44EC-915C-90B6B1CAD046}"/>
    <cellStyle name="Navadno 8 12 2" xfId="3144" xr:uid="{B2AD3EED-ED3D-4E08-82D6-E37C1195C95A}"/>
    <cellStyle name="Navadno 8 13" xfId="3145" xr:uid="{446F08C2-6A66-4BB1-85A2-3DB690552ED6}"/>
    <cellStyle name="Navadno 8 13 2" xfId="3146" xr:uid="{1CF80E7D-512F-455A-8E47-DB3A414B083B}"/>
    <cellStyle name="Navadno 8 14" xfId="3147" xr:uid="{E3EE5549-4C35-45E8-B0CB-E7523490BE99}"/>
    <cellStyle name="Navadno 8 14 2" xfId="3148" xr:uid="{D9B74408-8D0E-41EC-BE6C-2C413B687BCE}"/>
    <cellStyle name="Navadno 8 15" xfId="3149" xr:uid="{ABA30837-D309-4E6B-BB0A-F399EED82498}"/>
    <cellStyle name="Navadno 8 15 2" xfId="3150" xr:uid="{9BAB8558-182C-4D78-A5EC-1DF1F9944B27}"/>
    <cellStyle name="Navadno 8 16" xfId="3151" xr:uid="{A36A0A1D-78E9-46DD-AE1C-E00E0917A4A7}"/>
    <cellStyle name="Navadno 8 16 2" xfId="3152" xr:uid="{CDA4451F-CF2F-483A-9780-9579499A37D0}"/>
    <cellStyle name="Navadno 8 17" xfId="3153" xr:uid="{AD24C70F-9B8B-42F4-9F21-7FB2B24E98D6}"/>
    <cellStyle name="Navadno 8 17 2" xfId="3154" xr:uid="{848ABC02-94C5-434B-BA7A-B3B60EE37F05}"/>
    <cellStyle name="Navadno 8 18" xfId="3155" xr:uid="{A0E9C67E-06B1-4605-ABF2-92406112BE98}"/>
    <cellStyle name="Navadno 8 18 2" xfId="3156" xr:uid="{4F1D8FD5-F07C-4CA6-8911-8E82F882A9D0}"/>
    <cellStyle name="Navadno 8 19" xfId="3157" xr:uid="{92F321B6-D1A8-40A1-A99C-97021407413E}"/>
    <cellStyle name="Navadno 8 19 2" xfId="3158" xr:uid="{5ACB1D4D-2D14-4F0E-8BC9-66D58FB42646}"/>
    <cellStyle name="Navadno 8 2" xfId="3159" xr:uid="{7182B494-8B9A-4777-93FF-B268049206D4}"/>
    <cellStyle name="Navadno 8 2 10" xfId="3160" xr:uid="{BF5B1952-66B7-451D-B292-31E27658A851}"/>
    <cellStyle name="Navadno 8 2 11" xfId="3161" xr:uid="{3BC337D2-ADE4-45C5-A973-F9F23E877DA9}"/>
    <cellStyle name="Navadno 8 2 12" xfId="3162" xr:uid="{CF31DBCE-6A31-441F-96C9-1823538B8094}"/>
    <cellStyle name="Navadno 8 2 13" xfId="3163" xr:uid="{51F1F383-D488-4584-8976-A6B722F082CE}"/>
    <cellStyle name="Navadno 8 2 14" xfId="3164" xr:uid="{A8D2F56B-2225-4217-BBE3-B031D960D637}"/>
    <cellStyle name="Navadno 8 2 15" xfId="3165" xr:uid="{7A6B3157-31A6-4CEC-8D03-B7E4E99CACC5}"/>
    <cellStyle name="Navadno 8 2 16" xfId="3166" xr:uid="{50E6A8E2-D13E-45E9-A235-6609A4E96ED9}"/>
    <cellStyle name="Navadno 8 2 17" xfId="3167" xr:uid="{D39E9318-E496-4427-8129-75B229FEC7A7}"/>
    <cellStyle name="Navadno 8 2 18" xfId="3168" xr:uid="{8DFEE1D3-F92A-4468-BA49-B5458120C9F2}"/>
    <cellStyle name="Navadno 8 2 19" xfId="3169" xr:uid="{791F5D99-7AAA-4095-8BE2-54ADD2CB07A0}"/>
    <cellStyle name="Navadno 8 2 2" xfId="3170" xr:uid="{61A23D43-163B-4DD6-8020-1B5CB3788C98}"/>
    <cellStyle name="Navadno 8 2 20" xfId="3171" xr:uid="{47901E97-3A3F-460B-B406-DEC0387BFB1C}"/>
    <cellStyle name="Navadno 8 2 21" xfId="3172" xr:uid="{35D4E029-6596-4849-B554-96D340F6145D}"/>
    <cellStyle name="Navadno 8 2 22" xfId="3173" xr:uid="{81BC11AE-003E-4B32-BC8D-45049F8DD410}"/>
    <cellStyle name="Navadno 8 2 23" xfId="3174" xr:uid="{F981F02A-625D-4D28-9419-DE72566BA3B2}"/>
    <cellStyle name="Navadno 8 2 24" xfId="5988" xr:uid="{785C7D1F-C7EF-45BA-ACF6-C4E05715C493}"/>
    <cellStyle name="Navadno 8 2 3" xfId="3175" xr:uid="{D0F774EC-20D9-46AB-9BEA-9CFA3AD10F1A}"/>
    <cellStyle name="Navadno 8 2 4" xfId="3176" xr:uid="{432E430D-58BA-4D07-B472-D0723FBF3ABC}"/>
    <cellStyle name="Navadno 8 2 5" xfId="3177" xr:uid="{7E402AF3-D035-4A9A-B11B-C67806F7EBFC}"/>
    <cellStyle name="Navadno 8 2 6" xfId="3178" xr:uid="{CB4CAC38-D447-4AB0-826B-1B6377389B71}"/>
    <cellStyle name="Navadno 8 2 7" xfId="3179" xr:uid="{4DA4DBD8-7E58-47DF-B326-E1B4853BD01F}"/>
    <cellStyle name="Navadno 8 2 8" xfId="3180" xr:uid="{7966CFBC-740A-4319-A824-C1950AFDC911}"/>
    <cellStyle name="Navadno 8 2 9" xfId="3181" xr:uid="{6E5229D4-D375-41AD-9A1B-60D6A0DD726C}"/>
    <cellStyle name="Navadno 8 20" xfId="3182" xr:uid="{4AFBBD49-9CC3-451E-8E43-BC1999835E60}"/>
    <cellStyle name="Navadno 8 20 2" xfId="3183" xr:uid="{088D3F32-8156-49BF-A45C-1195D74D88A7}"/>
    <cellStyle name="Navadno 8 21" xfId="3184" xr:uid="{29A7E8E6-4F34-421B-AB83-C57A671A8032}"/>
    <cellStyle name="Navadno 8 21 2" xfId="3185" xr:uid="{6B60A876-5EE7-4428-A5B8-4B33611AB2CB}"/>
    <cellStyle name="Navadno 8 22" xfId="3186" xr:uid="{E6B77A81-8802-4E07-BCB2-10C2E96E5CC5}"/>
    <cellStyle name="Navadno 8 22 2" xfId="3187" xr:uid="{28541068-3140-4CC4-A6CB-6C5B87F77801}"/>
    <cellStyle name="Navadno 8 23" xfId="3188" xr:uid="{47592851-30BA-43DC-8CED-9436A210AA74}"/>
    <cellStyle name="Navadno 8 23 2" xfId="3189" xr:uid="{DC5881A2-7EF1-4C4F-AF0B-428CBEE5002F}"/>
    <cellStyle name="Navadno 8 24" xfId="3190" xr:uid="{265A08E5-665B-487D-ACF1-1C52C7CB6CBC}"/>
    <cellStyle name="Navadno 8 24 2" xfId="3191" xr:uid="{46913DD5-84ED-4DB3-8FD3-D4C274EBE5BC}"/>
    <cellStyle name="Navadno 8 25" xfId="3192" xr:uid="{51E02E8A-CA2A-4521-8718-229F23DB4CDA}"/>
    <cellStyle name="Navadno 8 25 2" xfId="3193" xr:uid="{16C3A4F2-75B8-427D-BBBE-5C35123D5AF0}"/>
    <cellStyle name="Navadno 8 26" xfId="3194" xr:uid="{2C8F231D-1EEE-4D93-B424-B4DB2EE08566}"/>
    <cellStyle name="Navadno 8 26 2" xfId="3195" xr:uid="{CC90C6E4-22DC-410A-A6AE-D82D5D9E39D7}"/>
    <cellStyle name="Navadno 8 27" xfId="3196" xr:uid="{BC9C109E-0D28-4B31-AB66-995FBE746DA5}"/>
    <cellStyle name="Navadno 8 27 2" xfId="3197" xr:uid="{F37FE5C0-49C4-4A83-BAB3-93292E0F1108}"/>
    <cellStyle name="Navadno 8 28" xfId="3198" xr:uid="{E45AA64A-0EA5-4E6D-88E6-87DEBA8946E9}"/>
    <cellStyle name="Navadno 8 28 2" xfId="3199" xr:uid="{075CB09F-895F-41F2-9B9A-E9B7E58A9FC9}"/>
    <cellStyle name="Navadno 8 29" xfId="3200" xr:uid="{9B91EB15-EB32-413A-A109-09A0C2980F15}"/>
    <cellStyle name="Navadno 8 29 2" xfId="3201" xr:uid="{A5C02B74-2051-4AE3-8667-EA634F08EEFF}"/>
    <cellStyle name="Navadno 8 3" xfId="3202" xr:uid="{AAE51FE9-408B-4593-931C-9D6FE90A3383}"/>
    <cellStyle name="Navadno 8 3 2" xfId="3203" xr:uid="{52F3B783-479D-4F7B-94C1-B3F14EF52AFC}"/>
    <cellStyle name="Navadno 8 3 2 2" xfId="5990" xr:uid="{BB38300F-9B0D-4B7B-AE98-00ED227AEFBA}"/>
    <cellStyle name="Navadno 8 3 3" xfId="3204" xr:uid="{3647C849-12E2-49E4-9765-77B00A01ACCD}"/>
    <cellStyle name="Navadno 8 3 4" xfId="3205" xr:uid="{814BA4DB-E4F8-45A1-AEAF-8293D9CE3BAF}"/>
    <cellStyle name="Navadno 8 3 5" xfId="3206" xr:uid="{662277B7-C25F-44C8-B3AF-BDBE91944E84}"/>
    <cellStyle name="Navadno 8 3 6" xfId="3207" xr:uid="{2DAD579B-4568-45E7-8A4A-FA207CB40B8A}"/>
    <cellStyle name="Navadno 8 3 7" xfId="3208" xr:uid="{1AFFC0EA-276C-4EFF-8BCA-F96278070AC3}"/>
    <cellStyle name="Navadno 8 3 8" xfId="3209" xr:uid="{9AF94787-7645-43B2-B111-5859B73246FA}"/>
    <cellStyle name="Navadno 8 3 9" xfId="5989" xr:uid="{D880AEEE-8409-4DF1-A6D3-FF75B1F64BE2}"/>
    <cellStyle name="Navadno 8 30" xfId="3210" xr:uid="{106AC959-2E46-4482-89EE-B3D8D6EDA8CB}"/>
    <cellStyle name="Navadno 8 30 2" xfId="3211" xr:uid="{695C5631-EBE6-44DE-B6CC-6B2E63C01F7B}"/>
    <cellStyle name="Navadno 8 31" xfId="3212" xr:uid="{8214ADA7-B814-4F32-9A14-242BA4881F6E}"/>
    <cellStyle name="Navadno 8 31 2" xfId="3213" xr:uid="{8D7D4C3C-8BDB-4529-8D40-32D03F829B65}"/>
    <cellStyle name="Navadno 8 32" xfId="3214" xr:uid="{07C69A3C-B110-46CA-8F93-0DFC17EA429C}"/>
    <cellStyle name="Navadno 8 32 2" xfId="3215" xr:uid="{5D4C1FDD-2144-494D-9081-FF4F87793E76}"/>
    <cellStyle name="Navadno 8 33" xfId="3216" xr:uid="{35A0F839-0F75-4894-8CF9-35F5A08AB154}"/>
    <cellStyle name="Navadno 8 33 2" xfId="3217" xr:uid="{2765A0B8-B9FC-42B2-8976-9D91F82C8C45}"/>
    <cellStyle name="Navadno 8 34" xfId="3218" xr:uid="{94D9EE4B-F96B-48DA-97CB-E5C60A75BBE1}"/>
    <cellStyle name="Navadno 8 34 2" xfId="3219" xr:uid="{43B32951-F7A4-405B-ACEE-686BE6A24DE5}"/>
    <cellStyle name="Navadno 8 35" xfId="3220" xr:uid="{A4F812A1-0BC3-44CF-8CB9-A471258E584F}"/>
    <cellStyle name="Navadno 8 35 2" xfId="3221" xr:uid="{DD067B1B-7003-4D6E-BAF4-E2DED88086E5}"/>
    <cellStyle name="Navadno 8 36" xfId="3222" xr:uid="{4D4108C4-0703-4313-BCDE-4226184CFB46}"/>
    <cellStyle name="Navadno 8 36 2" xfId="3223" xr:uid="{5B112811-2305-4F26-B262-9C8CB642552B}"/>
    <cellStyle name="Navadno 8 37" xfId="3224" xr:uid="{97195151-5A9D-4E81-92C5-349A29392753}"/>
    <cellStyle name="Navadno 8 37 2" xfId="3225" xr:uid="{3907852F-3CBF-470D-B6F2-90F86B4C766D}"/>
    <cellStyle name="Navadno 8 38" xfId="3226" xr:uid="{65522749-EBDF-4F5A-990D-1029DBE30AA0}"/>
    <cellStyle name="Navadno 8 38 2" xfId="3227" xr:uid="{0438B02E-F3FE-43C8-97DE-A6CDD4794917}"/>
    <cellStyle name="Navadno 8 39" xfId="3228" xr:uid="{3A9CC1EB-9A84-449B-8FC4-3E9C8FEE0736}"/>
    <cellStyle name="Navadno 8 39 2" xfId="3229" xr:uid="{A096609E-AA3D-4696-A413-2EF9309F98C3}"/>
    <cellStyle name="Navadno 8 4" xfId="3230" xr:uid="{92931162-C87E-4481-89EB-DE6CD72D723A}"/>
    <cellStyle name="Navadno 8 4 2" xfId="3231" xr:uid="{A40A5F03-24D8-4A33-B72D-18C502C70048}"/>
    <cellStyle name="Navadno 8 4 3" xfId="3232" xr:uid="{73B1B789-E62F-412E-84FE-33A389A8D8F3}"/>
    <cellStyle name="Navadno 8 4 4" xfId="3233" xr:uid="{036EC2A5-B51E-42A4-89D6-04268D51D6A3}"/>
    <cellStyle name="Navadno 8 4 5" xfId="3234" xr:uid="{F405085E-DC12-42C6-9308-BF46FC51E052}"/>
    <cellStyle name="Navadno 8 4 6" xfId="3235" xr:uid="{488A3FEA-626A-4F10-83AD-AFA28EEF34E0}"/>
    <cellStyle name="Navadno 8 40" xfId="3236" xr:uid="{0DF1BA8B-C96A-4452-9EB0-BAE09A0BEF6B}"/>
    <cellStyle name="Navadno 8 40 2" xfId="3237" xr:uid="{BD434DDB-090D-433A-A78D-B66E3C74650A}"/>
    <cellStyle name="Navadno 8 41" xfId="3238" xr:uid="{5685C91F-3744-457C-91E5-F40027CB5895}"/>
    <cellStyle name="Navadno 8 41 2" xfId="3239" xr:uid="{8759E548-EE22-4075-A3FB-DFB53E88ECD3}"/>
    <cellStyle name="Navadno 8 42" xfId="3240" xr:uid="{AFC21F19-1267-40A3-B61B-C077C49DCE43}"/>
    <cellStyle name="Navadno 8 42 2" xfId="3241" xr:uid="{F902BA0F-914E-4AA0-9828-79FDECA569D4}"/>
    <cellStyle name="Navadno 8 43" xfId="3242" xr:uid="{AE6D689C-F392-4523-AC53-7B3BB7035F4C}"/>
    <cellStyle name="Navadno 8 43 2" xfId="3243" xr:uid="{911A82D0-1858-4254-B7B4-0CFA2ED08633}"/>
    <cellStyle name="Navadno 8 44" xfId="3244" xr:uid="{A91DD54C-FA3B-469F-A3B3-382FDC5BF875}"/>
    <cellStyle name="Navadno 8 44 2" xfId="3245" xr:uid="{C27AB976-04BB-40FE-9ED4-98C8D2C2342D}"/>
    <cellStyle name="Navadno 8 45" xfId="3138" xr:uid="{FE4DE4E2-AC30-419A-8B1F-BCCADE4E052A}"/>
    <cellStyle name="Navadno 8 46" xfId="3642" xr:uid="{14DB513C-3273-43F3-9D11-21AC93617387}"/>
    <cellStyle name="Navadno 8 5" xfId="3246" xr:uid="{0816CFD1-FCC0-4EE8-9260-46F739F74EB7}"/>
    <cellStyle name="Navadno 8 5 10" xfId="5991" xr:uid="{3D60C1C1-F854-4768-A19F-8E036B229188}"/>
    <cellStyle name="Navadno 8 5 2" xfId="3247" xr:uid="{562790D0-7A7E-4B93-93B6-216DF527BD07}"/>
    <cellStyle name="Navadno 8 5 2 2" xfId="5992" xr:uid="{16F76115-A00F-409D-999F-022C254F8F50}"/>
    <cellStyle name="Navadno 8 5 3" xfId="3248" xr:uid="{C0352895-CFE8-41C8-AA8E-78CD53C7FCEA}"/>
    <cellStyle name="Navadno 8 5 3 2" xfId="5994" xr:uid="{EDCA9431-2CDD-4E43-9207-E2F2EB4F7C30}"/>
    <cellStyle name="Navadno 8 5 3 2 2" xfId="5995" xr:uid="{0C584F62-7B29-428D-9276-45EB7130A398}"/>
    <cellStyle name="Navadno 8 5 3 2 2 2" xfId="7806" xr:uid="{7D66A157-E9C6-43DF-AA6D-46B6C5155054}"/>
    <cellStyle name="Navadno 8 5 3 2 3" xfId="5996" xr:uid="{3B8CB43A-0430-40F1-82D9-F71998962492}"/>
    <cellStyle name="Navadno 8 5 3 2 3 2" xfId="7807" xr:uid="{407A1926-CA08-4B3D-B50F-C57768B5B57E}"/>
    <cellStyle name="Navadno 8 5 3 2 4" xfId="7805" xr:uid="{48BA9C85-972B-4D8D-BCD3-90D8735A5927}"/>
    <cellStyle name="Navadno 8 5 3 3" xfId="5997" xr:uid="{4BC295A8-801B-4338-8395-F2918E1DF8D5}"/>
    <cellStyle name="Navadno 8 5 3 3 2" xfId="7808" xr:uid="{DF2D8A8D-CDF2-4DC5-BDFB-DE15C021043C}"/>
    <cellStyle name="Navadno 8 5 3 4" xfId="5998" xr:uid="{2098B023-756B-41F1-A9C9-308067445DDD}"/>
    <cellStyle name="Navadno 8 5 3 4 2" xfId="7809" xr:uid="{57446DA7-BEEB-4477-A565-2ADD5E1B830C}"/>
    <cellStyle name="Navadno 8 5 3 5" xfId="7804" xr:uid="{71DE1152-AD44-4858-A78D-AC8006F01A55}"/>
    <cellStyle name="Navadno 8 5 3 6" xfId="5993" xr:uid="{B4FC809F-E14F-49CD-8203-B5EC69927A6F}"/>
    <cellStyle name="Navadno 8 5 4" xfId="3249" xr:uid="{90533068-0D5D-4F99-8ACD-5D049A3E28C7}"/>
    <cellStyle name="Navadno 8 5 4 2" xfId="6000" xr:uid="{7B96D569-16CB-42BA-8465-142EF426582B}"/>
    <cellStyle name="Navadno 8 5 4 2 2" xfId="7811" xr:uid="{06AF2AA7-CF58-4EC3-A347-2CC376D06549}"/>
    <cellStyle name="Navadno 8 5 4 3" xfId="6001" xr:uid="{6AF7D1C4-615A-4DD5-AF74-949637B01F30}"/>
    <cellStyle name="Navadno 8 5 4 3 2" xfId="7812" xr:uid="{984D8043-A514-42A2-9AC1-C753F1AD5DE8}"/>
    <cellStyle name="Navadno 8 5 4 4" xfId="7810" xr:uid="{1329B1FF-3819-4279-8542-A451C4D1A0AB}"/>
    <cellStyle name="Navadno 8 5 4 5" xfId="5999" xr:uid="{3B9E98E3-9276-4E50-AE23-6485A4633F57}"/>
    <cellStyle name="Navadno 8 5 5" xfId="3250" xr:uid="{DC1C9C9F-71D4-4005-9F5D-20BB6059FD66}"/>
    <cellStyle name="Navadno 8 5 5 2" xfId="6003" xr:uid="{A37EF9A6-BC1A-43C4-B739-B498E2F62179}"/>
    <cellStyle name="Navadno 8 5 5 2 2" xfId="7814" xr:uid="{499F4012-F075-426B-B523-2C4189869533}"/>
    <cellStyle name="Navadno 8 5 5 3" xfId="6004" xr:uid="{98558DE0-E484-4019-A2B3-7E554F1BBBD8}"/>
    <cellStyle name="Navadno 8 5 5 3 2" xfId="7815" xr:uid="{C25A3311-AA51-4756-BA0D-F1BF30E6A635}"/>
    <cellStyle name="Navadno 8 5 5 4" xfId="7813" xr:uid="{EA7859B1-8361-4645-B389-999ECE3AA84E}"/>
    <cellStyle name="Navadno 8 5 5 5" xfId="6002" xr:uid="{3AA134F7-F54F-43CD-8DA9-AA6C6A18C6F9}"/>
    <cellStyle name="Navadno 8 5 6" xfId="3251" xr:uid="{0307A840-CE16-43EA-8375-EC1162495F2C}"/>
    <cellStyle name="Navadno 8 5 6 2" xfId="7816" xr:uid="{B966CDB5-72B3-415B-959E-FF8335DFE9D1}"/>
    <cellStyle name="Navadno 8 5 6 3" xfId="6005" xr:uid="{21BB26DF-E883-431C-AE95-0758BD8C4C86}"/>
    <cellStyle name="Navadno 8 5 7" xfId="6006" xr:uid="{FAEF912A-F61C-4909-B229-0A7D409AAF32}"/>
    <cellStyle name="Navadno 8 5 7 2" xfId="7817" xr:uid="{57E7611C-A5CF-4345-9DA5-F7F205AC485E}"/>
    <cellStyle name="Navadno 8 5 8" xfId="6007" xr:uid="{6754D379-668D-4765-B14D-99F2A3A3A469}"/>
    <cellStyle name="Navadno 8 5 8 2" xfId="7818" xr:uid="{1380AF87-BBE8-4925-829F-DBABB3F57C7D}"/>
    <cellStyle name="Navadno 8 5 9" xfId="7803" xr:uid="{53CF01CB-02D4-45D3-B65F-688C24BF0143}"/>
    <cellStyle name="Navadno 8 6" xfId="3252" xr:uid="{41B1CABB-BC0C-4471-9843-1853E34A0D88}"/>
    <cellStyle name="Navadno 8 6 2" xfId="3253" xr:uid="{6B46A1BF-334B-4ECF-AEFC-5E3C40CCABEF}"/>
    <cellStyle name="Navadno 8 6 2 2" xfId="6010" xr:uid="{EB06F954-013C-445C-9AF3-44ECD3C7DA56}"/>
    <cellStyle name="Navadno 8 6 2 2 2" xfId="6011" xr:uid="{6219AC0B-3D89-4BBC-AB61-D24B5EAD8719}"/>
    <cellStyle name="Navadno 8 6 2 2 2 2" xfId="6012" xr:uid="{8554F081-B42E-44EC-ADFD-0E6D7B936225}"/>
    <cellStyle name="Navadno 8 6 2 2 2 2 2" xfId="7822" xr:uid="{C40F55D3-4FF4-4FAE-9A91-6972CEBC92E6}"/>
    <cellStyle name="Navadno 8 6 2 2 2 3" xfId="6013" xr:uid="{64E64B60-6E3F-4551-BAF9-8C4B1EA33833}"/>
    <cellStyle name="Navadno 8 6 2 2 2 3 2" xfId="7823" xr:uid="{C89197CC-51C2-4E53-B31F-4E819FFD1D65}"/>
    <cellStyle name="Navadno 8 6 2 2 2 4" xfId="7821" xr:uid="{085C37D1-23E2-4B5C-A32E-7C6C7AE3D720}"/>
    <cellStyle name="Navadno 8 6 2 2 3" xfId="6014" xr:uid="{DB4A489B-CB39-40B7-B00B-8EE98D21FD91}"/>
    <cellStyle name="Navadno 8 6 2 2 3 2" xfId="7824" xr:uid="{E0DCD898-E056-4F7E-85A5-AAED12627686}"/>
    <cellStyle name="Navadno 8 6 2 2 4" xfId="6015" xr:uid="{8B7D2405-5880-4ACF-B35A-19474C2E4B4E}"/>
    <cellStyle name="Navadno 8 6 2 2 4 2" xfId="7825" xr:uid="{301618A4-8EF3-4878-A502-46F651096BFD}"/>
    <cellStyle name="Navadno 8 6 2 2 5" xfId="7820" xr:uid="{F255CC3E-9FF0-49F7-86B6-75A197DADC5D}"/>
    <cellStyle name="Navadno 8 6 2 3" xfId="6016" xr:uid="{4EBB29FA-C644-4F05-ADF1-6EDE188422EB}"/>
    <cellStyle name="Navadno 8 6 2 3 2" xfId="6017" xr:uid="{9C830588-5F8B-4555-976B-8F15FAB17EB0}"/>
    <cellStyle name="Navadno 8 6 2 3 2 2" xfId="7827" xr:uid="{C91AB998-C31A-465E-891C-20A7CEA535D4}"/>
    <cellStyle name="Navadno 8 6 2 3 3" xfId="6018" xr:uid="{EE4862FC-BACD-4892-897B-4FE4C64A2F47}"/>
    <cellStyle name="Navadno 8 6 2 3 3 2" xfId="7828" xr:uid="{A9F54DFD-5778-472C-BAB6-8DF51568CEE6}"/>
    <cellStyle name="Navadno 8 6 2 3 4" xfId="7826" xr:uid="{050BCE75-F692-4305-B747-76631262CA64}"/>
    <cellStyle name="Navadno 8 6 2 4" xfId="6019" xr:uid="{E1D94E04-9671-4A77-9DC7-A538B5CFA915}"/>
    <cellStyle name="Navadno 8 6 2 4 2" xfId="6020" xr:uid="{43D30C25-1487-4BA5-811F-2777577E42E2}"/>
    <cellStyle name="Navadno 8 6 2 4 2 2" xfId="7830" xr:uid="{24A9CB29-ACFC-4DEB-9E7E-589C811F5CB2}"/>
    <cellStyle name="Navadno 8 6 2 4 3" xfId="6021" xr:uid="{E4C25C83-CCDE-4E1A-AB18-ABB24132CC2F}"/>
    <cellStyle name="Navadno 8 6 2 4 3 2" xfId="7831" xr:uid="{42B19DEF-BFC5-4477-88FA-FBA8780D88C4}"/>
    <cellStyle name="Navadno 8 6 2 4 4" xfId="7829" xr:uid="{B6352AA1-0952-493F-A72A-CA903BD8632A}"/>
    <cellStyle name="Navadno 8 6 2 5" xfId="6022" xr:uid="{45B2B558-749B-4D37-9AB6-80C912B786CF}"/>
    <cellStyle name="Navadno 8 6 2 5 2" xfId="7832" xr:uid="{2CCB20A8-CF21-491F-ADE0-F4020102610C}"/>
    <cellStyle name="Navadno 8 6 2 6" xfId="6023" xr:uid="{F378A722-6C05-450C-8DB6-522EF59CE827}"/>
    <cellStyle name="Navadno 8 6 2 6 2" xfId="7833" xr:uid="{4BADE737-ECC3-45BF-99D6-17B32E5BCBD6}"/>
    <cellStyle name="Navadno 8 6 2 7" xfId="6024" xr:uid="{29987C8A-77CC-4231-AD20-D0CA6B1B0B04}"/>
    <cellStyle name="Navadno 8 6 2 7 2" xfId="7834" xr:uid="{62CCEA47-C2E6-45F6-A2E7-3B2E79B6C0A8}"/>
    <cellStyle name="Navadno 8 6 2 8" xfId="7819" xr:uid="{9FB800EE-9AF8-4F17-8E24-565DFE8AE1E7}"/>
    <cellStyle name="Navadno 8 6 2 9" xfId="6009" xr:uid="{17E349F1-8521-4C6A-9F0F-FE675658E818}"/>
    <cellStyle name="Navadno 8 6 3" xfId="3254" xr:uid="{67E9F5E7-765A-4D22-BC06-C8E492ECB42B}"/>
    <cellStyle name="Navadno 8 6 4" xfId="3255" xr:uid="{A3EC35CF-645E-47CF-BCA7-41EBF14EEEBA}"/>
    <cellStyle name="Navadno 8 6 5" xfId="3256" xr:uid="{B8232BE1-6B65-4907-8511-87ED13337B99}"/>
    <cellStyle name="Navadno 8 6 6" xfId="3257" xr:uid="{405A2AFB-3C75-43A6-B556-B03C799E97C3}"/>
    <cellStyle name="Navadno 8 6 7" xfId="6008" xr:uid="{69C91ED5-106F-4AE6-BD63-208643BE3E07}"/>
    <cellStyle name="Navadno 8 7" xfId="3258" xr:uid="{273DDACE-037A-4FDB-B792-5DFB4E5449F0}"/>
    <cellStyle name="Navadno 8 7 2" xfId="3259" xr:uid="{E1A062F0-9FE3-4553-828C-767BF9639C8E}"/>
    <cellStyle name="Navadno 8 7 3" xfId="5987" xr:uid="{8CC18BA1-7DDE-4567-86EF-D4C8F928560C}"/>
    <cellStyle name="Navadno 8 8" xfId="3260" xr:uid="{82FF63D3-25E6-4457-B3B0-6E57BD2652E8}"/>
    <cellStyle name="Navadno 8 8 2" xfId="3261" xr:uid="{D5FC339C-48E6-4CEC-93FD-926CDA0B8E36}"/>
    <cellStyle name="Navadno 8 9" xfId="3262" xr:uid="{94FE0D47-8A24-4A47-B334-9B3C0F035714}"/>
    <cellStyle name="Navadno 8 9 2" xfId="3263" xr:uid="{F8078267-1D9A-4D71-928A-29282B2FC8D4}"/>
    <cellStyle name="Navadno 80" xfId="3264" xr:uid="{CC1F76C7-9B6E-4E8C-9B43-67B4D032FA8B}"/>
    <cellStyle name="Navadno 81" xfId="3265" xr:uid="{38A5BE28-2D70-4260-B5C4-472B8055EB09}"/>
    <cellStyle name="Navadno 82" xfId="3266" xr:uid="{490C0D23-A241-490B-A54D-8F1BB7D7A1AF}"/>
    <cellStyle name="Navadno 83" xfId="3267" xr:uid="{7B62C6F4-99AE-49E8-8B26-99F8426CB519}"/>
    <cellStyle name="Navadno 84" xfId="3268" xr:uid="{0D996925-6C06-4EE5-AA31-6B4884A4F199}"/>
    <cellStyle name="Navadno 85" xfId="3269" xr:uid="{C30C9E05-3242-4E1A-9542-3E9C12B7FE0C}"/>
    <cellStyle name="Navadno 86" xfId="3646" xr:uid="{A2D7D7AF-62E0-4F23-94B6-E70FE5AF7ED6}"/>
    <cellStyle name="Navadno 86 2" xfId="3725" xr:uid="{91617AA7-BAD5-4E86-A26D-33956C78C147}"/>
    <cellStyle name="Navadno 87" xfId="3647" xr:uid="{E41B794D-15A7-4A43-AF24-8228BE867312}"/>
    <cellStyle name="Navadno 87 2" xfId="3729" xr:uid="{F3A708C3-BFD8-4F08-A1A8-1645B708833E}"/>
    <cellStyle name="Navadno 88" xfId="3730" xr:uid="{900DF9E4-7FB0-4B9E-A801-4F6AC2678752}"/>
    <cellStyle name="Navadno 89" xfId="3731" xr:uid="{10A059CF-7D2F-4F9D-BA30-EAC774BE0E26}"/>
    <cellStyle name="Navadno 9" xfId="3270" xr:uid="{B69D317D-53CC-4EE7-BF3E-82CA6C065766}"/>
    <cellStyle name="Navadno 9 10" xfId="3271" xr:uid="{1C728A64-F401-4301-B5E9-17FE50EE8220}"/>
    <cellStyle name="Navadno 9 10 2" xfId="3272" xr:uid="{6BECF33F-A04E-4095-BE3C-25A8FB8F3970}"/>
    <cellStyle name="Navadno 9 10 3" xfId="6883" xr:uid="{26DE1D9A-DAB9-484F-89DF-BAACBD46A8E6}"/>
    <cellStyle name="Navadno 9 11" xfId="3273" xr:uid="{E4ABC609-24EE-4D8D-B105-05D092A59AF7}"/>
    <cellStyle name="Navadno 9 11 2" xfId="3274" xr:uid="{A7F79991-7C51-4CAA-B3EF-1D3EE4614032}"/>
    <cellStyle name="Navadno 9 12" xfId="3275" xr:uid="{04840F0A-2FDA-4E08-A7A2-16B8E0C2FA26}"/>
    <cellStyle name="Navadno 9 12 2" xfId="3276" xr:uid="{9C42A5DE-72F1-4294-94E3-DF5537195AFD}"/>
    <cellStyle name="Navadno 9 13" xfId="3277" xr:uid="{32179B50-9CE9-4C8F-81A0-F5622A7053C1}"/>
    <cellStyle name="Navadno 9 13 2" xfId="3278" xr:uid="{EC19D4B8-C254-415C-80CC-636B3BECB2BE}"/>
    <cellStyle name="Navadno 9 14" xfId="3279" xr:uid="{490884A3-F772-4C07-9475-A6318D2660D3}"/>
    <cellStyle name="Navadno 9 14 2" xfId="3280" xr:uid="{B6E18E6C-82AF-4F8F-B933-440940A0D7B2}"/>
    <cellStyle name="Navadno 9 15" xfId="3281" xr:uid="{15829013-E228-4D77-9E2F-F3CD0C45D9C8}"/>
    <cellStyle name="Navadno 9 15 2" xfId="3282" xr:uid="{86EF7B1C-D601-4DCF-A9BD-F407C41FFBA8}"/>
    <cellStyle name="Navadno 9 16" xfId="3283" xr:uid="{C039B54B-D70C-4368-B6DE-87BD444048A6}"/>
    <cellStyle name="Navadno 9 16 2" xfId="3284" xr:uid="{A2A88527-61AC-46B1-AC61-88A2402215D0}"/>
    <cellStyle name="Navadno 9 17" xfId="3285" xr:uid="{8E73FB9C-95DB-4D56-BEC0-68241182FFD3}"/>
    <cellStyle name="Navadno 9 17 2" xfId="3286" xr:uid="{4E975943-D182-493C-8187-35CB109F6FFF}"/>
    <cellStyle name="Navadno 9 18" xfId="3287" xr:uid="{CA038CE6-7FC3-4FD0-BB2B-4FDF4BC03C68}"/>
    <cellStyle name="Navadno 9 18 2" xfId="3288" xr:uid="{F55475BC-7A74-44A2-AEAB-FE7062EAC80F}"/>
    <cellStyle name="Navadno 9 19" xfId="3289" xr:uid="{707294DF-FBDC-4AA0-8A9B-21CFC94F9037}"/>
    <cellStyle name="Navadno 9 19 2" xfId="3290" xr:uid="{C90EC7AF-B668-4B19-80B1-6BE20314E8DD}"/>
    <cellStyle name="Navadno 9 2" xfId="3291" xr:uid="{811CF573-7AB6-4CC9-A228-F46D7C8D0997}"/>
    <cellStyle name="Navadno 9 2 10" xfId="3292" xr:uid="{E9A4FE95-CE18-4135-AAC2-0B3865071709}"/>
    <cellStyle name="Navadno 9 2 11" xfId="3293" xr:uid="{21833F76-FF6A-45B1-8AD0-B58ADD3EF6EA}"/>
    <cellStyle name="Navadno 9 2 12" xfId="3294" xr:uid="{9895479D-0358-4627-830F-69BE9D3825F2}"/>
    <cellStyle name="Navadno 9 2 13" xfId="3295" xr:uid="{455D4D7C-0311-4DCA-8D6C-D457C6444D28}"/>
    <cellStyle name="Navadno 9 2 14" xfId="3296" xr:uid="{EDD8B1B7-7093-4471-BD57-A1D0C52A56A9}"/>
    <cellStyle name="Navadno 9 2 15" xfId="3297" xr:uid="{2A5531FE-864F-4432-BC2E-6C59AE496D36}"/>
    <cellStyle name="Navadno 9 2 16" xfId="3298" xr:uid="{83E33ABB-06B6-4E8F-88FA-BEBD9D89382B}"/>
    <cellStyle name="Navadno 9 2 17" xfId="3299" xr:uid="{13B3DE0D-7287-451B-9510-77FFA0C91B13}"/>
    <cellStyle name="Navadno 9 2 18" xfId="3300" xr:uid="{5CFC026F-EF4D-4A5A-AAEB-8419496E8F4B}"/>
    <cellStyle name="Navadno 9 2 19" xfId="3301" xr:uid="{CA1F3CBD-3598-4434-BB52-413E55174051}"/>
    <cellStyle name="Navadno 9 2 2" xfId="3302" xr:uid="{FC5C46CC-6ECA-46AB-8BDE-800F73A3872A}"/>
    <cellStyle name="Navadno 9 2 2 2" xfId="6025" xr:uid="{032855A7-73DF-4AE7-B1A0-0D1A5D2536F8}"/>
    <cellStyle name="Navadno 9 2 20" xfId="3303" xr:uid="{7F3A5E91-4C9E-4502-B8BD-E9C11F595BA9}"/>
    <cellStyle name="Navadno 9 2 21" xfId="3304" xr:uid="{696E2740-BBEB-44A9-9B84-E78616F4EAFB}"/>
    <cellStyle name="Navadno 9 2 22" xfId="3305" xr:uid="{FD90B5D1-26D7-4880-B129-CB3E7300243F}"/>
    <cellStyle name="Navadno 9 2 23" xfId="3306" xr:uid="{76C6D65E-F1A6-46B8-894A-E74DEA6B8E6C}"/>
    <cellStyle name="Navadno 9 2 3" xfId="3307" xr:uid="{B2C6DDA7-FC18-44FD-9121-6DB13C745844}"/>
    <cellStyle name="Navadno 9 2 4" xfId="3308" xr:uid="{8D889483-E197-4AF5-A5D7-BCB246FB549C}"/>
    <cellStyle name="Navadno 9 2 5" xfId="3309" xr:uid="{C07B1D23-058D-4A04-A242-52B141062E84}"/>
    <cellStyle name="Navadno 9 2 6" xfId="3310" xr:uid="{40784D94-7986-4AA0-891E-572FC7CE0A66}"/>
    <cellStyle name="Navadno 9 2 7" xfId="3311" xr:uid="{31FBEDEF-9DA8-4294-B566-43869722C35C}"/>
    <cellStyle name="Navadno 9 2 8" xfId="3312" xr:uid="{8081E212-CDA2-429F-AA18-9E21DD1E7BE9}"/>
    <cellStyle name="Navadno 9 2 9" xfId="3313" xr:uid="{8911DB9E-4014-4904-9557-1EE2B16804A3}"/>
    <cellStyle name="Navadno 9 20" xfId="3314" xr:uid="{6C054A36-89C0-45C6-BA58-61076B681022}"/>
    <cellStyle name="Navadno 9 20 2" xfId="3315" xr:uid="{60244087-6863-450D-812B-875BC451F5BE}"/>
    <cellStyle name="Navadno 9 21" xfId="3316" xr:uid="{0A915DBE-F2A7-4140-98C3-AAC62BA0D63B}"/>
    <cellStyle name="Navadno 9 21 2" xfId="3317" xr:uid="{E1456119-21BB-4AFC-93CB-A700ECBF169B}"/>
    <cellStyle name="Navadno 9 22" xfId="3318" xr:uid="{0AE13345-BEA4-4F60-8032-6F138137440C}"/>
    <cellStyle name="Navadno 9 22 2" xfId="3319" xr:uid="{546806EA-0CEE-49D1-8011-96D45D6B9FCE}"/>
    <cellStyle name="Navadno 9 23" xfId="3320" xr:uid="{62D5CC64-5ACE-4C39-AEDB-74BC451C708B}"/>
    <cellStyle name="Navadno 9 23 2" xfId="3321" xr:uid="{7C053253-76FF-4E1E-B974-ADFEE6972FA4}"/>
    <cellStyle name="Navadno 9 24" xfId="3322" xr:uid="{D80A75D9-F21B-40B8-BE3D-9E1BDB15F61B}"/>
    <cellStyle name="Navadno 9 24 2" xfId="3323" xr:uid="{68B399E8-1D8B-4DE1-9EC5-8C5DC29694D3}"/>
    <cellStyle name="Navadno 9 25" xfId="3324" xr:uid="{625CF179-8768-4381-BA21-4B399B81BE53}"/>
    <cellStyle name="Navadno 9 25 2" xfId="3325" xr:uid="{0765D2A5-90F4-40F8-A972-5442736A2079}"/>
    <cellStyle name="Navadno 9 26" xfId="3326" xr:uid="{CB6CD8D5-F347-40C4-B412-EBD012595BC8}"/>
    <cellStyle name="Navadno 9 26 2" xfId="3327" xr:uid="{DB32FEC9-1904-4F40-BE35-01CB27A1D7E6}"/>
    <cellStyle name="Navadno 9 27" xfId="3328" xr:uid="{D18A713B-F8AB-43DD-A69D-8468ED08C3C3}"/>
    <cellStyle name="Navadno 9 27 2" xfId="3329" xr:uid="{22FA8833-571E-4997-B11F-24491E5CC366}"/>
    <cellStyle name="Navadno 9 28" xfId="3330" xr:uid="{5BBAD31D-2E28-4499-A63B-870FD40E12AF}"/>
    <cellStyle name="Navadno 9 28 2" xfId="3331" xr:uid="{BE352C3D-D462-4B6E-AF78-11E7AEE63470}"/>
    <cellStyle name="Navadno 9 29" xfId="3332" xr:uid="{7CD8E651-BB1D-497F-ABBB-B869D685AD93}"/>
    <cellStyle name="Navadno 9 29 2" xfId="3333" xr:uid="{0112578E-E473-4448-9163-9449A4A67F19}"/>
    <cellStyle name="Navadno 9 3" xfId="3334" xr:uid="{F7315FFE-0C6E-49D4-A63A-52AA8D9E3DAB}"/>
    <cellStyle name="Navadno 9 3 2" xfId="3335" xr:uid="{81571186-75BB-48D6-99E5-6474EEE7B0D6}"/>
    <cellStyle name="Navadno 9 3 2 2" xfId="6027" xr:uid="{D275096B-F7A1-4B5D-AABA-B7893A1BB368}"/>
    <cellStyle name="Navadno 9 3 3" xfId="3336" xr:uid="{08FB2B87-787B-485A-B404-E2500640CFAB}"/>
    <cellStyle name="Navadno 9 3 4" xfId="3337" xr:uid="{30DCC50E-EFF7-4CCC-AE2E-19AEEE13A3A3}"/>
    <cellStyle name="Navadno 9 3 5" xfId="3338" xr:uid="{2B4316B8-DA3B-489F-9BCF-7CF14EDA90CE}"/>
    <cellStyle name="Navadno 9 3 6" xfId="3339" xr:uid="{3F60EA8D-3F5C-4508-9DC6-0FDD4AF63472}"/>
    <cellStyle name="Navadno 9 3 7" xfId="3340" xr:uid="{635BD443-212A-466B-8437-79D3460E11F9}"/>
    <cellStyle name="Navadno 9 3 8" xfId="3341" xr:uid="{980AAB54-4D6D-4692-A64B-C2388E728CB7}"/>
    <cellStyle name="Navadno 9 3 9" xfId="6026" xr:uid="{880903E1-33D4-413F-B5FE-A6FEE31612D5}"/>
    <cellStyle name="Navadno 9 30" xfId="3342" xr:uid="{D7FFADAD-FD4D-4E14-96AF-FE6D69BAD244}"/>
    <cellStyle name="Navadno 9 30 2" xfId="3343" xr:uid="{C8152840-9520-4B57-9172-18B865573988}"/>
    <cellStyle name="Navadno 9 31" xfId="3344" xr:uid="{A02546DC-FF67-4C3A-9872-A4988A3D229D}"/>
    <cellStyle name="Navadno 9 31 2" xfId="3345" xr:uid="{D57A06AE-ACCB-4E1F-AB94-41328D365CF5}"/>
    <cellStyle name="Navadno 9 32" xfId="3346" xr:uid="{B64B6BA5-7897-4C48-9202-0EC4C2187832}"/>
    <cellStyle name="Navadno 9 32 2" xfId="3347" xr:uid="{79D5A38F-638C-4A30-941F-2B9DA9E37CE7}"/>
    <cellStyle name="Navadno 9 33" xfId="3348" xr:uid="{4625FCC9-D3E1-4E86-A34A-871E4B380B5A}"/>
    <cellStyle name="Navadno 9 33 2" xfId="3349" xr:uid="{697D7073-3930-4A34-BC49-0BED4E6CB8E9}"/>
    <cellStyle name="Navadno 9 34" xfId="3350" xr:uid="{2615D401-DA73-4589-AAB9-810320D47E17}"/>
    <cellStyle name="Navadno 9 34 2" xfId="3351" xr:uid="{555454CE-7FF8-41F4-8CD5-F12741DA65E4}"/>
    <cellStyle name="Navadno 9 35" xfId="3352" xr:uid="{165FB97B-7AEE-47E6-9714-A5451225E51A}"/>
    <cellStyle name="Navadno 9 35 2" xfId="3353" xr:uid="{E54C76CF-8E91-42DA-8626-E51D5E51A12C}"/>
    <cellStyle name="Navadno 9 36" xfId="3354" xr:uid="{D3A6604D-B3C2-4234-98CA-229F9D85A44E}"/>
    <cellStyle name="Navadno 9 36 2" xfId="3355" xr:uid="{870E594A-3825-4D07-B1EF-AAEEE60B6222}"/>
    <cellStyle name="Navadno 9 37" xfId="3356" xr:uid="{C401E0ED-7355-4DE5-BA21-DDB5BAA80A19}"/>
    <cellStyle name="Navadno 9 37 2" xfId="3357" xr:uid="{ED575159-0401-463D-BEB2-15CC89EA1B68}"/>
    <cellStyle name="Navadno 9 38" xfId="3358" xr:uid="{EC23AFD2-4EC5-4AF0-AF00-C9C4D974F7F7}"/>
    <cellStyle name="Navadno 9 38 2" xfId="3359" xr:uid="{8CF6172B-2D65-457D-A0A0-C9D0D5D682E7}"/>
    <cellStyle name="Navadno 9 39" xfId="3360" xr:uid="{20CBF27C-A77A-4098-B235-4FB61D1D2645}"/>
    <cellStyle name="Navadno 9 39 2" xfId="3361" xr:uid="{77130FDB-6311-4EA1-A0AF-CE38F4817DA5}"/>
    <cellStyle name="Navadno 9 4" xfId="3362" xr:uid="{7A08DBF2-565C-4857-BFE6-D5C6838B31C3}"/>
    <cellStyle name="Navadno 9 4 2" xfId="3363" xr:uid="{CB1A323C-DF81-426C-B5BC-09CDBBB86B34}"/>
    <cellStyle name="Navadno 9 4 3" xfId="3364" xr:uid="{883CA493-3A35-409F-946B-07B2E72A6E90}"/>
    <cellStyle name="Navadno 9 4 4" xfId="3365" xr:uid="{A4DEDCAD-0BBB-4FB7-B36B-CEDBEA14A9E2}"/>
    <cellStyle name="Navadno 9 4 5" xfId="3366" xr:uid="{481540B9-58E9-4805-A5BF-1673B10878BB}"/>
    <cellStyle name="Navadno 9 4 6" xfId="3367" xr:uid="{A2B6C75E-DB00-490B-951B-D517E1786054}"/>
    <cellStyle name="Navadno 9 4 7" xfId="6028" xr:uid="{5DE114A5-72C2-453F-AFE7-60967578A42F}"/>
    <cellStyle name="Navadno 9 40" xfId="3368" xr:uid="{ED989783-3A3A-444B-BED7-31E8B96DA7F1}"/>
    <cellStyle name="Navadno 9 40 2" xfId="3369" xr:uid="{B259B731-29FE-4864-88E7-48B8E1D223A8}"/>
    <cellStyle name="Navadno 9 41" xfId="3370" xr:uid="{E150ED06-C028-4F64-A2A0-D1542481AB5B}"/>
    <cellStyle name="Navadno 9 41 2" xfId="3371" xr:uid="{AECB8D13-3AED-4906-BF07-7E99A195551F}"/>
    <cellStyle name="Navadno 9 42" xfId="3372" xr:uid="{0C4658EE-D9C3-4F24-9B9C-5DEFC0E5ADA6}"/>
    <cellStyle name="Navadno 9 42 2" xfId="3373" xr:uid="{E483611B-75CB-40C9-B22C-458A06618E69}"/>
    <cellStyle name="Navadno 9 43" xfId="3374" xr:uid="{29E7E21A-1E73-4BB4-840B-4F6679D95395}"/>
    <cellStyle name="Navadno 9 43 2" xfId="3375" xr:uid="{465B22A1-73FF-4F3A-876E-98375D50D6EE}"/>
    <cellStyle name="Navadno 9 44" xfId="3376" xr:uid="{6A222933-1D56-421C-AC78-054CD1852DFE}"/>
    <cellStyle name="Navadno 9 44 2" xfId="3377" xr:uid="{15791E18-6BA4-4748-A6B2-E2CF069271EE}"/>
    <cellStyle name="Navadno 9 46" xfId="3650" xr:uid="{4D62F565-9967-4790-AF61-6124D222D2A2}"/>
    <cellStyle name="Navadno 9 5" xfId="3378" xr:uid="{60010452-3DB7-452D-82DC-D36E5149CDB0}"/>
    <cellStyle name="Navadno 9 5 2" xfId="3379" xr:uid="{795BE4C2-072E-42D0-B7E0-5CE34FD175A4}"/>
    <cellStyle name="Navadno 9 5 3" xfId="3380" xr:uid="{855961E2-F2E9-4C3F-9BD0-349E9A9C128A}"/>
    <cellStyle name="Navadno 9 5 4" xfId="3381" xr:uid="{EBE1F11B-19CC-4FC8-9C4C-0737FF80F32C}"/>
    <cellStyle name="Navadno 9 5 5" xfId="3382" xr:uid="{1A7EBDD4-CAB8-455A-88E0-0FB1BC7E9118}"/>
    <cellStyle name="Navadno 9 5 6" xfId="3383" xr:uid="{3DEC6B38-E579-4FBF-B4CA-975CCFE7A2F1}"/>
    <cellStyle name="Navadno 9 5 7" xfId="6029" xr:uid="{EAB27B56-6B52-4DA8-A564-0306518B20ED}"/>
    <cellStyle name="Navadno 9 6" xfId="3384" xr:uid="{B2DE950E-CCD2-477F-A31E-D39C41EBA022}"/>
    <cellStyle name="Navadno 9 6 2" xfId="3385" xr:uid="{39D3DA0A-E52E-4382-96BF-9E6644CCA2BA}"/>
    <cellStyle name="Navadno 9 6 3" xfId="3386" xr:uid="{DB6A8685-FAE6-4311-B157-3F09B006ED97}"/>
    <cellStyle name="Navadno 9 6 4" xfId="3387" xr:uid="{C90A54DA-D21A-439E-81A9-649E3089EE49}"/>
    <cellStyle name="Navadno 9 6 5" xfId="3388" xr:uid="{54DE2142-8E46-451B-BCD0-DEB165B62D3F}"/>
    <cellStyle name="Navadno 9 6 6" xfId="3389" xr:uid="{616C6663-3B46-4A8E-B69B-83A015A474D6}"/>
    <cellStyle name="Navadno 9 6 7" xfId="6030" xr:uid="{99719B1E-7FF9-439F-B0C6-6F397377C15A}"/>
    <cellStyle name="Navadno 9 7" xfId="3390" xr:uid="{44381762-B979-47F0-AFF0-EC75D8F38820}"/>
    <cellStyle name="Navadno 9 7 2" xfId="3391" xr:uid="{F543E5AF-1559-4D9D-A66C-DC41EEF9351F}"/>
    <cellStyle name="Navadno 9 8" xfId="3392" xr:uid="{F1ECC4F8-3EED-49F6-BA21-A5BA28BF5539}"/>
    <cellStyle name="Navadno 9 8 2" xfId="3393" xr:uid="{81DC6741-87D6-4AA7-8DDA-BF7CB571EA77}"/>
    <cellStyle name="Navadno 9 8 3" xfId="6031" xr:uid="{8B7E66CD-AA5C-40F0-A8AC-8B8E59B6F5AE}"/>
    <cellStyle name="Navadno 9 9" xfId="3394" xr:uid="{27BCA1CC-7303-4DDB-8A64-A55405AF472E}"/>
    <cellStyle name="Navadno 9 9 2" xfId="3395" xr:uid="{60C8138F-A7D4-4A08-AD7F-E06873CD4DB0}"/>
    <cellStyle name="Navadno 90" xfId="3732" xr:uid="{F368EB83-F709-47BC-82B8-D956ADA6CAE3}"/>
    <cellStyle name="Navadno 91" xfId="3733" xr:uid="{A0CB7E06-0EFF-4524-84E3-6AACF7D62D2D}"/>
    <cellStyle name="Navadno 92" xfId="3734" xr:uid="{B7C61EFD-6C9B-4069-AF4E-C408F119EB0A}"/>
    <cellStyle name="Navadno 96 2" xfId="3759" xr:uid="{CFC4CD19-D66D-4E59-B9E1-BB3E8E8656B1}"/>
    <cellStyle name="Navadno_KALAMAR-PSO GREGORČIČEVA MS-16.11.04" xfId="1" xr:uid="{2EA2758C-910F-41CF-8925-12F411918BDA}"/>
    <cellStyle name="Navadno_KALAMAR-PSO GREGORČIČEVA MS-16.11.04 2 2" xfId="5" xr:uid="{631A3342-9CD2-4349-B2FB-7F4BBE536344}"/>
    <cellStyle name="Neutral" xfId="3690" xr:uid="{512210DE-A95A-4949-BCA3-7B8D09E4BDA1}"/>
    <cellStyle name="Neutral 2" xfId="6033" xr:uid="{DA2126B0-FE99-40C4-BC6E-84DC0A111524}"/>
    <cellStyle name="Neutral 3" xfId="6034" xr:uid="{C7FA8F8F-F214-4D22-9CDC-85E682C2FA31}"/>
    <cellStyle name="Neutral 3 2" xfId="6035" xr:uid="{CF32139E-6F18-4B29-BD70-6BAB837BD829}"/>
    <cellStyle name="Neutral 4" xfId="6036" xr:uid="{386EAA82-8663-4F27-B15B-B8D73505C6E0}"/>
    <cellStyle name="Neutral 5" xfId="6037" xr:uid="{80721922-321E-485C-9A2F-85931C14B2BD}"/>
    <cellStyle name="Neutral 6" xfId="6038" xr:uid="{59C8D47B-6915-4CBF-89A6-280ABC0730B1}"/>
    <cellStyle name="Neutral 7" xfId="6039" xr:uid="{DE20A9D2-B148-489E-B1BD-BC319ABEAB98}"/>
    <cellStyle name="Neutral 8" xfId="6040" xr:uid="{A1562A0A-581E-4F34-8199-62554AD3E356}"/>
    <cellStyle name="Neutral 9" xfId="6032" xr:uid="{B44A59BE-080C-4114-88A1-D60627964812}"/>
    <cellStyle name="Nevtralno 2" xfId="3396" xr:uid="{55B70D54-213B-4C23-B2B3-1DD36FBBA419}"/>
    <cellStyle name="Nevtralno 2 2" xfId="3397" xr:uid="{3EF8E1B4-FE88-411E-854E-3488EDE526AF}"/>
    <cellStyle name="Nevtralno 2 2 2" xfId="6042" xr:uid="{1A12B28D-6424-48C9-AA54-DD3F19716225}"/>
    <cellStyle name="Nevtralno 2 2 2 2" xfId="6043" xr:uid="{2817CE25-BF90-4EF1-B31A-FB8FD6C89972}"/>
    <cellStyle name="Nevtralno 2 2 3" xfId="6044" xr:uid="{D89AFCDC-A558-429A-85C3-087B0892B871}"/>
    <cellStyle name="Nevtralno 2 2 3 2" xfId="6045" xr:uid="{A01F7C06-F164-454C-8EB3-F60AE2980C69}"/>
    <cellStyle name="Nevtralno 2 2 4" xfId="6046" xr:uid="{56A704FF-5107-4EC2-82C0-9F474AB1D13A}"/>
    <cellStyle name="Nevtralno 2 2 5" xfId="6047" xr:uid="{ED4E84BD-545B-4202-8C07-8135D4D357BF}"/>
    <cellStyle name="Nevtralno 2 2 5 2" xfId="6048" xr:uid="{DDC3F46F-DB0E-40F4-B9A8-5204AFD4E31A}"/>
    <cellStyle name="Nevtralno 2 2 6" xfId="6041" xr:uid="{40180DF6-89AA-47C7-8DD0-1ECB85FAC279}"/>
    <cellStyle name="Nevtralno 2 3" xfId="3398" xr:uid="{9686C157-B043-4E51-867C-94B7D897EACB}"/>
    <cellStyle name="Nevtralno 2 4" xfId="6049" xr:uid="{0852E03B-8E5E-4DB4-B15E-79E81947DEE6}"/>
    <cellStyle name="Nevtralno 2 4 2" xfId="6050" xr:uid="{A4665F9E-2B78-4443-AAC4-4C96976EAA1C}"/>
    <cellStyle name="Nevtralno 2 5" xfId="6051" xr:uid="{D4E59F04-C50A-43A2-BF49-A7C520ED3AF4}"/>
    <cellStyle name="Nevtralno 2 6" xfId="6052" xr:uid="{90821216-9AF3-4FB6-B313-351D10D6A6EF}"/>
    <cellStyle name="Nevtralno 2 7" xfId="6053" xr:uid="{7F639BBB-9895-4226-B553-2EAB84F50DBA}"/>
    <cellStyle name="Nevtralno 2_VODOVODNA INSTALACIJA" xfId="3399" xr:uid="{967656C5-2B7A-4F07-BDC6-9D7EAA31C66F}"/>
    <cellStyle name="Nevtralno 3" xfId="3400" xr:uid="{8C0D7FAB-70BD-4513-A4D2-47FAFFC496C4}"/>
    <cellStyle name="Nevtralno 3 2" xfId="3401" xr:uid="{8004FB59-FEC7-4CAB-8356-D83BAA7F26DC}"/>
    <cellStyle name="Nevtralno 3 3" xfId="3402" xr:uid="{0B983B44-9F73-4E17-9325-AF0B33541460}"/>
    <cellStyle name="Nevtralno 3 3 2" xfId="6054" xr:uid="{5C78C2FC-5E38-4C11-B6CA-D5DF3CED1767}"/>
    <cellStyle name="Nevtralno 3_VODOVODNA INSTALACIJA" xfId="3403" xr:uid="{35273838-AEBC-4AFE-B26A-F5B96681797E}"/>
    <cellStyle name="Nevtralno 4" xfId="3404" xr:uid="{CC2C8A40-467B-4BCB-9BB9-B12B22B095B1}"/>
    <cellStyle name="Nevtralno 4 2" xfId="3405" xr:uid="{A2BB8EAE-DB1C-4DEF-9EC4-BC77922AC6B8}"/>
    <cellStyle name="Nevtralno 4 2 2" xfId="6055" xr:uid="{44255317-154B-4BF0-9123-BB6E7D89072A}"/>
    <cellStyle name="Nevtralno 4 3" xfId="3406" xr:uid="{546F3479-9553-4ECF-997C-AE78AFE5632C}"/>
    <cellStyle name="Nevtralno 4 3 2" xfId="6056" xr:uid="{E2BA23F9-2605-4A4C-9C62-BB9960B53862}"/>
    <cellStyle name="Nevtralno 4 4" xfId="6057" xr:uid="{D6DF4E8C-49F5-4D46-B4CC-48C58470612D}"/>
    <cellStyle name="Nevtralno 4 4 2" xfId="6058" xr:uid="{C950C112-1894-4360-B16E-017BF2B5549D}"/>
    <cellStyle name="Nevtralno 4 4 2 2" xfId="6059" xr:uid="{C250A6BB-CC2A-4000-B6CA-8D3629810EDF}"/>
    <cellStyle name="Nevtralno 4 4 3" xfId="6060" xr:uid="{91FB0ED6-CC53-40C4-A3B9-9978F120D870}"/>
    <cellStyle name="Nevtralno 4 5" xfId="6061" xr:uid="{6590F120-E85F-4BEA-8368-D84C3E0C7F01}"/>
    <cellStyle name="Nevtralno 4 5 2" xfId="6062" xr:uid="{5034F0BF-1904-48B5-AC26-EF0ADBB892D2}"/>
    <cellStyle name="Nevtralno 4_VODOVODNA INSTALACIJA" xfId="3407" xr:uid="{CD94643C-FBF8-4111-A6F1-12FB014A323C}"/>
    <cellStyle name="Nevtralno 5" xfId="3408" xr:uid="{363A940B-23BD-4A64-B7A7-C141380632CD}"/>
    <cellStyle name="Nevtralno 5 2" xfId="3409" xr:uid="{46949AE2-2F99-4C2A-8E0B-A21642D08345}"/>
    <cellStyle name="Nevtralno 5 3" xfId="3410" xr:uid="{7F330C91-7992-4500-825C-B5805F71E7AD}"/>
    <cellStyle name="Nivo_1_GlNaslov" xfId="6063" xr:uid="{59E57846-934E-47EA-BC92-5B614B34A654}"/>
    <cellStyle name="Normal 10" xfId="3691" xr:uid="{B1679EC2-708E-41A9-AB5C-B0FC1B5CC763}"/>
    <cellStyle name="Normal 10 2" xfId="6065" xr:uid="{0ED8C4D8-2856-4E94-8217-C24756DB26A9}"/>
    <cellStyle name="Normal 10 2 2" xfId="3411" xr:uid="{AC23BBDB-4DE3-483A-BDFC-6E10523D6675}"/>
    <cellStyle name="Normal 10 2 2 2" xfId="6067" xr:uid="{68B51947-9A92-4169-8577-7F9D375F665A}"/>
    <cellStyle name="Normal 10 2 2 3" xfId="6066" xr:uid="{B59DFF5E-2463-40D1-84C5-550261E7E6D8}"/>
    <cellStyle name="Normal 10 2 3" xfId="6068" xr:uid="{FF817F2D-2177-4108-8F4B-B46E91ECC9DD}"/>
    <cellStyle name="Normal 10 2 4" xfId="6069" xr:uid="{4517C1E6-A044-4F55-8176-232AF578E8B1}"/>
    <cellStyle name="Normal 10 3" xfId="6064" xr:uid="{73AFDFFF-7C3F-481A-9D04-77322FB84E67}"/>
    <cellStyle name="Normal 11" xfId="6070" xr:uid="{32A1C477-AAD7-4720-B4FD-5F2802BD679C}"/>
    <cellStyle name="Normal 11 2" xfId="6071" xr:uid="{56627D37-DB3A-4FB3-9365-94D14FF42E75}"/>
    <cellStyle name="Normal 12" xfId="3692" xr:uid="{D3C956A3-57CC-48D8-99A9-5F91D591F46B}"/>
    <cellStyle name="Normal 12 2" xfId="6073" xr:uid="{EC9573A9-1B08-48FD-9D21-DECCABF5486B}"/>
    <cellStyle name="Normal 12 3" xfId="6072" xr:uid="{8841664D-4C70-439D-B819-89325B4E30CD}"/>
    <cellStyle name="Normal 13" xfId="6074" xr:uid="{680E5B90-7EC2-4CDF-BC81-E7B370EF5599}"/>
    <cellStyle name="Normal 13 2" xfId="6075" xr:uid="{9D1B3B27-A61B-4625-A40C-4D1375BAA9E1}"/>
    <cellStyle name="Normal 14" xfId="6076" xr:uid="{B77F14A9-69DC-4FA0-ADF5-2BBEF437EF27}"/>
    <cellStyle name="Normal 14 2" xfId="6077" xr:uid="{5202BD96-B6FF-45F6-A946-FE65B103240F}"/>
    <cellStyle name="Normal 15" xfId="6078" xr:uid="{8057FA95-487E-46AD-9377-3870802A7965}"/>
    <cellStyle name="Normal 15 2" xfId="6079" xr:uid="{5E615CC5-5472-4370-8247-BBA6066DB75E}"/>
    <cellStyle name="Normal 16" xfId="6080" xr:uid="{643FEDC2-9938-44E6-8788-3E427FC1F48B}"/>
    <cellStyle name="Normal 16 2" xfId="6081" xr:uid="{6742159C-E19B-4846-A3AD-352117BE8754}"/>
    <cellStyle name="Normal 17" xfId="6082" xr:uid="{8FCD5595-E673-4DA4-8214-F03E65CE761C}"/>
    <cellStyle name="Normal 17 2" xfId="6083" xr:uid="{8DE72BC9-63F5-4099-9FEE-3F9E53E66440}"/>
    <cellStyle name="Normal 18" xfId="6084" xr:uid="{32CBA77C-844C-4E01-899F-32018E0DD2FE}"/>
    <cellStyle name="Normal 18 2" xfId="6085" xr:uid="{376CFD71-D7EB-432F-AE7A-A89B16096505}"/>
    <cellStyle name="Normal 19" xfId="6086" xr:uid="{58B380D7-41A4-4A25-9778-6BFB31DB3AB9}"/>
    <cellStyle name="Normal 2" xfId="10" xr:uid="{00000000-0005-0000-0000-00003D000000}"/>
    <cellStyle name="Normal 2 10" xfId="6087" xr:uid="{ED707D8A-BF3B-4363-BC46-B0F7E0C08762}"/>
    <cellStyle name="Normal 2 11" xfId="3748" xr:uid="{8F96C8F0-270D-4527-A555-64B8E497C393}"/>
    <cellStyle name="Normal 2 2" xfId="19" xr:uid="{00000000-0005-0000-0000-00000E000000}"/>
    <cellStyle name="Normal 2 2 2" xfId="6089" xr:uid="{E9601883-1B37-4894-92D0-A2B55D516E00}"/>
    <cellStyle name="Normal 2 2 2 2" xfId="6090" xr:uid="{EE514B4F-BEE2-4222-864E-3A21B5508CEA}"/>
    <cellStyle name="Normal 2 2 3" xfId="6091" xr:uid="{4DCA01FB-B0B7-4FE2-8F71-90879E206DA0}"/>
    <cellStyle name="Normal 2 2 4" xfId="6088" xr:uid="{167D8C48-EBFC-4712-9E33-5866223AF314}"/>
    <cellStyle name="Normal 2 3" xfId="3412" xr:uid="{3CAC37B1-06F5-4CE0-A8C6-CD42CC5E595E}"/>
    <cellStyle name="Normal 2 3 2" xfId="6093" xr:uid="{E43F7BF2-1C46-4FD6-9840-7517F625FA83}"/>
    <cellStyle name="Normal 2 3 2 2" xfId="6094" xr:uid="{0EAADB02-5885-4045-A59E-6A914B4826BA}"/>
    <cellStyle name="Normal 2 3 3" xfId="6095" xr:uid="{5245141B-3091-48CD-BA71-5C9E66B28791}"/>
    <cellStyle name="Normal 2 3 4" xfId="6092" xr:uid="{4D576F6F-4AE6-4496-9BF2-00E9C7B0B546}"/>
    <cellStyle name="Normal 2 4" xfId="3693" xr:uid="{E8948EAB-694D-47C3-A164-84EFEEE32BA4}"/>
    <cellStyle name="Normal 2 4 2" xfId="6096" xr:uid="{7C14B9E9-69D9-48E2-AA60-8800A48B7793}"/>
    <cellStyle name="Normal 2 5" xfId="6097" xr:uid="{B1E7DC4B-0573-4216-B83A-594453BD2C0A}"/>
    <cellStyle name="Normal 2 6" xfId="6098" xr:uid="{C89DE379-D159-49E5-A12C-98E3739B0E84}"/>
    <cellStyle name="Normal 2 7" xfId="6099" xr:uid="{E23149E1-B991-4EE3-B654-8B56A0630796}"/>
    <cellStyle name="Normal 2 8" xfId="6100" xr:uid="{4693F541-E029-4A82-808F-3A36B766C954}"/>
    <cellStyle name="Normal 2 9" xfId="6101" xr:uid="{7620D5A0-F937-4252-89B3-9D9C51723439}"/>
    <cellStyle name="Normal 20" xfId="6102" xr:uid="{4CE2FEE2-B986-4BE6-BD82-8C5DE1F88DD2}"/>
    <cellStyle name="Normal 20 2" xfId="6103" xr:uid="{BDCA078C-CA17-415A-A1DD-9A0F2383A949}"/>
    <cellStyle name="Normal 21" xfId="6104" xr:uid="{662037CE-1D28-4334-9274-6E07EB831027}"/>
    <cellStyle name="Normal 22" xfId="6105" xr:uid="{2FA7FBA6-E8CD-48B9-BE3E-CDFA45DAD2E7}"/>
    <cellStyle name="Normal 23" xfId="6106" xr:uid="{479EC5E5-4763-4607-B73E-F81B1DFF0A0A}"/>
    <cellStyle name="Normal 23 2" xfId="6107" xr:uid="{BF8C2423-25D5-4035-B680-BF77E3C825B4}"/>
    <cellStyle name="Normal 24" xfId="6108" xr:uid="{F4119DD4-A027-4FD4-81BE-8D9376D715CF}"/>
    <cellStyle name="Normal 24 2" xfId="6109" xr:uid="{9A45EE20-AE46-463B-9DF9-1DA1098FA7BF}"/>
    <cellStyle name="Normal 25" xfId="6110" xr:uid="{C794F408-FB3A-4B09-9140-EE81D0460EA8}"/>
    <cellStyle name="Normal 25 2" xfId="6111" xr:uid="{81EEFB46-FBD2-464B-92A0-DC543B827DC3}"/>
    <cellStyle name="Normal 26" xfId="6112" xr:uid="{5B340F29-D712-4839-AEDA-6E8D945DFFDA}"/>
    <cellStyle name="Normal 27" xfId="6113" xr:uid="{A9D0962D-C333-4FCE-A831-55B82F1F086B}"/>
    <cellStyle name="Normal 28" xfId="6114" xr:uid="{CEF08C56-00BA-478C-9DAE-857766707773}"/>
    <cellStyle name="Normal 29" xfId="6115" xr:uid="{D5CB6C85-2FEF-4D39-829E-10A147F0F392}"/>
    <cellStyle name="Normal 29 2" xfId="6116" xr:uid="{15726F48-E940-4A40-BE91-9BEF13DDA694}"/>
    <cellStyle name="Normal 3" xfId="3413" xr:uid="{BC22A1CC-A130-4EBB-9FB1-E893FDC902DE}"/>
    <cellStyle name="Normal 3 2" xfId="3643" xr:uid="{560B9789-F865-4CBE-BCFB-CC648A62D33B}"/>
    <cellStyle name="Normal 3 2 2" xfId="3728" xr:uid="{5EDC743C-3C08-4827-A9EE-78FB761C1097}"/>
    <cellStyle name="Normal 3 2 2 2" xfId="6118" xr:uid="{CF951D57-AB77-47CE-8BFC-1B976BDE013C}"/>
    <cellStyle name="Normal 3 2 3" xfId="6119" xr:uid="{B9787C07-1C25-4A9D-8ECB-E285B66AD612}"/>
    <cellStyle name="Normal 3 2 4" xfId="6120" xr:uid="{59D642F4-8C7C-4A78-9611-0866D37F3DB2}"/>
    <cellStyle name="Normal 3 3" xfId="3694" xr:uid="{8915A89F-5461-48D5-B2A8-EDFBF75BF648}"/>
    <cellStyle name="Normal 3 3 2" xfId="6121" xr:uid="{336DC563-32C8-4870-95F2-E0E29175E2B7}"/>
    <cellStyle name="Normal 3 4" xfId="6122" xr:uid="{27B0B410-2AA8-4D28-94F2-36ECCE56EE01}"/>
    <cellStyle name="Normal 3 4 2" xfId="6123" xr:uid="{2CD2EBAE-9D71-4478-AAD4-C499A5CE0506}"/>
    <cellStyle name="Normal 3 4 2 2" xfId="6124" xr:uid="{D1AE95E2-82B6-4E75-B441-E10F966E9BD8}"/>
    <cellStyle name="Normal 3 4 3" xfId="6125" xr:uid="{3BAF2BA2-5469-44B0-A271-E5552EC2A3F0}"/>
    <cellStyle name="Normal 3 5" xfId="6126" xr:uid="{AB7CCE78-3E89-4E61-8D65-F8A17BF7ECD1}"/>
    <cellStyle name="Normal 3 5 2" xfId="6127" xr:uid="{3C330742-782E-4B70-8A08-BAE1AEA4E14A}"/>
    <cellStyle name="Normal 3 6" xfId="6128" xr:uid="{1C2B245E-20A5-4EAE-9C52-7D4DFBAD59E2}"/>
    <cellStyle name="Normal 3 6 2" xfId="6129" xr:uid="{8DB8D1A2-BE8B-4D9C-AB9F-88B79D4353C2}"/>
    <cellStyle name="Normal 3 6 3" xfId="6130" xr:uid="{CB1BB26E-4FD4-4FDD-AF9B-F7CEFB924FFC}"/>
    <cellStyle name="Normal 3 7" xfId="6131" xr:uid="{9E0E2938-E934-4BD4-B12F-6C8FE1D2FB4A}"/>
    <cellStyle name="Normal 3 8" xfId="6132" xr:uid="{EC8569FB-15E3-4EC1-9E0C-75327EDF6C61}"/>
    <cellStyle name="Normal 3 8 2" xfId="6133" xr:uid="{966052EF-CFA8-49E8-B20F-395DB0DDAF22}"/>
    <cellStyle name="Normal 3 8 2 2" xfId="6134" xr:uid="{9ADB3D9E-0D2A-495F-8E90-17599B72D529}"/>
    <cellStyle name="Normal 3 8 2 2 2" xfId="6135" xr:uid="{227BD00D-66F3-4BAB-BF62-CD59279F5B02}"/>
    <cellStyle name="Normal 3 8 2 2 2 2" xfId="7838" xr:uid="{9C7AF8CB-BDE0-4617-9268-848F262390EC}"/>
    <cellStyle name="Normal 3 8 2 2 3" xfId="6136" xr:uid="{DDDF1877-F041-4F7F-9B95-A2CDFC6CD467}"/>
    <cellStyle name="Normal 3 8 2 2 3 2" xfId="7839" xr:uid="{191E1B5F-72EC-4AB1-90FA-FD0D8793DBC9}"/>
    <cellStyle name="Normal 3 8 2 2 4" xfId="7837" xr:uid="{B194C91D-8CBE-4787-BF41-D1916100FA71}"/>
    <cellStyle name="Normal 3 8 2 3" xfId="6137" xr:uid="{EE304B3D-6DAE-4302-8BA3-774C92FCAFFF}"/>
    <cellStyle name="Normal 3 8 2 3 2" xfId="7840" xr:uid="{F6C7EB2A-92E6-40E6-B2EA-C3F2D5902D70}"/>
    <cellStyle name="Normal 3 8 2 4" xfId="6138" xr:uid="{F22DD6E4-97E1-4DD5-A082-9D1E4B2DCD56}"/>
    <cellStyle name="Normal 3 8 2 4 2" xfId="7841" xr:uid="{42E3E230-3A16-45D7-9CEB-C2B4CD290985}"/>
    <cellStyle name="Normal 3 8 2 5" xfId="7836" xr:uid="{DE2B46AE-6A55-4CC8-8623-E82639E2856B}"/>
    <cellStyle name="Normal 3 8 3" xfId="6139" xr:uid="{F0EFCE8B-F438-46D7-AF4D-4E17C0088CDA}"/>
    <cellStyle name="Normal 3 8 3 2" xfId="6140" xr:uid="{C96CEDA5-6D75-4047-9AF0-103FD6A3D49F}"/>
    <cellStyle name="Normal 3 8 3 2 2" xfId="7843" xr:uid="{26D8432E-1DB0-41B0-A210-65AF262AC511}"/>
    <cellStyle name="Normal 3 8 3 3" xfId="6141" xr:uid="{F9C92260-A387-493D-AB91-9BB338E9DCAE}"/>
    <cellStyle name="Normal 3 8 3 3 2" xfId="7844" xr:uid="{0D8105F4-A8F9-437D-AB00-DA057199A7F3}"/>
    <cellStyle name="Normal 3 8 3 4" xfId="7842" xr:uid="{8F54D968-172D-444F-9C26-184C98A3635D}"/>
    <cellStyle name="Normal 3 8 4" xfId="6142" xr:uid="{7A985A3B-E1D9-4679-857D-E2E84D619DBA}"/>
    <cellStyle name="Normal 3 8 4 2" xfId="6143" xr:uid="{DAE94290-FAEE-4D9B-AFAC-5232180F79F2}"/>
    <cellStyle name="Normal 3 8 4 2 2" xfId="7846" xr:uid="{7CFF0365-2BD9-498B-B9DE-4A724039051B}"/>
    <cellStyle name="Normal 3 8 4 3" xfId="6144" xr:uid="{A39DE446-C4C4-401B-82DC-ED440656348B}"/>
    <cellStyle name="Normal 3 8 4 3 2" xfId="7847" xr:uid="{425AFC1C-13ED-4184-8058-9B9CF69BF937}"/>
    <cellStyle name="Normal 3 8 4 4" xfId="7845" xr:uid="{0A83188C-4D18-4399-A789-C97CDCFF87AF}"/>
    <cellStyle name="Normal 3 8 5" xfId="6145" xr:uid="{34EC0D6F-2C39-4A5A-B10B-886EB0EFC002}"/>
    <cellStyle name="Normal 3 8 5 2" xfId="7848" xr:uid="{FE53FFA0-72EC-420B-AC73-9E5142E198CC}"/>
    <cellStyle name="Normal 3 8 6" xfId="6146" xr:uid="{A773ECD4-1C2E-42A1-AA1F-D442BDDE984C}"/>
    <cellStyle name="Normal 3 8 6 2" xfId="7849" xr:uid="{94AA6EEB-9A6D-4196-99CC-540530B43714}"/>
    <cellStyle name="Normal 3 8 7" xfId="6147" xr:uid="{F53E8B04-D8CE-43F9-9BF7-5D74C1CBEAE6}"/>
    <cellStyle name="Normal 3 8 7 2" xfId="7850" xr:uid="{A62FEB4E-D70A-4707-98F3-4B95F1960207}"/>
    <cellStyle name="Normal 3 8 8" xfId="7835" xr:uid="{0F4F3B1C-EE0E-41DF-BDA4-9C99BE3CD65F}"/>
    <cellStyle name="Normal 3 9" xfId="6117" xr:uid="{8488E09C-C2EF-408C-8175-010B6C2F200F}"/>
    <cellStyle name="Normal 30" xfId="6148" xr:uid="{195E52B6-91F6-4270-BC18-217DA2231585}"/>
    <cellStyle name="Normal 30 2" xfId="6149" xr:uid="{F0B5DF5E-BBC4-4915-9DB4-D0E257F020CD}"/>
    <cellStyle name="Normal 31" xfId="6150" xr:uid="{C545AA07-9152-4304-8088-750A55614470}"/>
    <cellStyle name="Normal 31 2" xfId="6151" xr:uid="{F45DA06C-40B7-467C-B202-B102A4C02C11}"/>
    <cellStyle name="Normal 32" xfId="6152" xr:uid="{F66E0F94-BD22-4F8E-9DCE-B1646AB3572B}"/>
    <cellStyle name="Normal 32 2" xfId="6153" xr:uid="{BCD48BD4-A91F-4BFA-975C-2C24A221611D}"/>
    <cellStyle name="Normal 33" xfId="6154" xr:uid="{E47A3DEE-4E58-4841-981D-7C6DDEE6D0FB}"/>
    <cellStyle name="Normal 33 2" xfId="6155" xr:uid="{8F18E8DA-B2C3-4D00-BE4E-9749D79CF09D}"/>
    <cellStyle name="Normal 34" xfId="6156" xr:uid="{45D7C992-FFEB-4CC7-B78C-0D55C62EEC41}"/>
    <cellStyle name="Normal 34 2" xfId="6157" xr:uid="{03119B7E-17A7-415E-AFA4-69458D8B99E7}"/>
    <cellStyle name="Normal 35" xfId="6158" xr:uid="{DA6DE3E7-A701-45D2-8512-1A8A77892D58}"/>
    <cellStyle name="Normal 35 2" xfId="6159" xr:uid="{8FB3338A-7E83-4E8B-9FCE-0B6159177617}"/>
    <cellStyle name="Normal 36" xfId="6160" xr:uid="{CA6B4D3B-381D-4099-8332-4A825371EA90}"/>
    <cellStyle name="Normal 36 2" xfId="6161" xr:uid="{8A6F381E-A76D-4A1C-A282-D0BACB4BA1B8}"/>
    <cellStyle name="Normal 37" xfId="6162" xr:uid="{DE6916DC-F7C2-4AED-9909-9D7AB6D18705}"/>
    <cellStyle name="Normal 37 2" xfId="6163" xr:uid="{559F5E9B-BB35-4136-B1B8-345A0FF30963}"/>
    <cellStyle name="Normal 38" xfId="6164" xr:uid="{729441E1-5E32-40D9-BF99-9390C8315A6A}"/>
    <cellStyle name="Normal 39" xfId="6165" xr:uid="{695073E4-0423-452A-8132-4FF30E14D385}"/>
    <cellStyle name="Normal 4" xfId="3414" xr:uid="{0D1527D9-8A4C-474F-804F-0D999B9BB294}"/>
    <cellStyle name="Normal 4 10" xfId="6167" xr:uid="{BE9AE56A-6113-4E04-A488-4AAA00896689}"/>
    <cellStyle name="Normal 4 10 2" xfId="7852" xr:uid="{3F7EEB1F-4EA6-4B17-B213-2CB3A6135AA8}"/>
    <cellStyle name="Normal 4 11" xfId="6168" xr:uid="{3E7992FC-5BAC-4C2E-A3C7-96ABC8CE1519}"/>
    <cellStyle name="Normal 4 11 2" xfId="7853" xr:uid="{AA7E8C7D-0E0D-442F-BA91-A61D57BBED8D}"/>
    <cellStyle name="Normal 4 12" xfId="6169" xr:uid="{76AAB295-599E-4934-B659-7941CF9EB31D}"/>
    <cellStyle name="Normal 4 13" xfId="7851" xr:uid="{22CB7F18-057F-4956-ACC1-B4C882EB417F}"/>
    <cellStyle name="Normal 4 14" xfId="6166" xr:uid="{46704489-CA1C-422A-A4C6-6843DC259278}"/>
    <cellStyle name="Normal 4 2" xfId="3644" xr:uid="{0B41699D-45AE-4F27-BDDB-72D2AA6AA5CC}"/>
    <cellStyle name="Normal 4 2 2" xfId="6171" xr:uid="{41526F94-4DB5-4BF6-98A0-D7EC468287BD}"/>
    <cellStyle name="Normal 4 2 2 2" xfId="6172" xr:uid="{EF1EC384-AFAF-47A0-8970-DDC175953BB3}"/>
    <cellStyle name="Normal 4 2 3" xfId="6173" xr:uid="{DF8C6F20-E521-4412-9F26-F55F49FF4C22}"/>
    <cellStyle name="Normal 4 2 3 2" xfId="6174" xr:uid="{70D321D3-0F6C-4F74-AD52-1B6F8F9D9782}"/>
    <cellStyle name="Normal 4 2 3 2 2" xfId="6175" xr:uid="{D61CD53F-DA60-442D-9DCC-A4505B6BD15C}"/>
    <cellStyle name="Normal 4 2 3 2 2 2" xfId="6176" xr:uid="{259D8293-1F95-4C7A-888D-BA6B9A020F75}"/>
    <cellStyle name="Normal 4 2 3 2 2 2 2" xfId="7857" xr:uid="{B3D236D5-0D6A-487F-A146-8FBE2C67373B}"/>
    <cellStyle name="Normal 4 2 3 2 2 3" xfId="6177" xr:uid="{3C01E21B-4D0D-4286-8386-E82583B8DC22}"/>
    <cellStyle name="Normal 4 2 3 2 2 3 2" xfId="7858" xr:uid="{96CCA5B0-D87B-4C29-8919-064A206F1D7E}"/>
    <cellStyle name="Normal 4 2 3 2 2 4" xfId="7856" xr:uid="{30A2C48E-89E6-4ECB-8D10-9D1E66B403B9}"/>
    <cellStyle name="Normal 4 2 3 2 3" xfId="6178" xr:uid="{4BB5D45E-ADF8-43B3-9605-9AE5A6A56085}"/>
    <cellStyle name="Normal 4 2 3 2 3 2" xfId="7859" xr:uid="{7F41D3EC-1723-45DC-8FBB-74A0FA0517A9}"/>
    <cellStyle name="Normal 4 2 3 2 4" xfId="6179" xr:uid="{30D8E835-08D5-4A8C-A4EE-482F5DD47FB8}"/>
    <cellStyle name="Normal 4 2 3 2 4 2" xfId="7860" xr:uid="{669EE03A-AF66-43C7-9FAE-377A9A250E5A}"/>
    <cellStyle name="Normal 4 2 3 2 5" xfId="7855" xr:uid="{5BE52ACC-4B64-4E5B-93A7-23A1D82C4AC2}"/>
    <cellStyle name="Normal 4 2 3 3" xfId="6180" xr:uid="{FDFA6305-BB5F-4D73-9AEF-DA62AE9FE1B5}"/>
    <cellStyle name="Normal 4 2 3 3 2" xfId="6181" xr:uid="{EBA7B2B6-99B7-4FD7-9F46-5BEE790CE176}"/>
    <cellStyle name="Normal 4 2 3 3 2 2" xfId="7862" xr:uid="{B372E9AF-0AC2-4D9C-912B-3ECCF163C58D}"/>
    <cellStyle name="Normal 4 2 3 3 3" xfId="6182" xr:uid="{0416BCF3-62A5-4740-A7AF-1803AD1E4BF1}"/>
    <cellStyle name="Normal 4 2 3 3 3 2" xfId="7863" xr:uid="{1A4589F2-C9D8-442D-B653-CFCAA633F449}"/>
    <cellStyle name="Normal 4 2 3 3 4" xfId="7861" xr:uid="{D0ED9EBB-52CB-4E09-A9E4-3F10CA923ADE}"/>
    <cellStyle name="Normal 4 2 3 4" xfId="6183" xr:uid="{A28A39A3-EF0C-45E0-BCB6-FC5AD0CF130E}"/>
    <cellStyle name="Normal 4 2 3 4 2" xfId="6184" xr:uid="{514FEA6D-C916-4E8C-9E8D-E342889E20D3}"/>
    <cellStyle name="Normal 4 2 3 4 2 2" xfId="7865" xr:uid="{782783CF-F513-4A2E-B2DC-63DD0A09E630}"/>
    <cellStyle name="Normal 4 2 3 4 3" xfId="6185" xr:uid="{036B4EF7-9A40-470C-AD29-7CB42EF6AAEF}"/>
    <cellStyle name="Normal 4 2 3 4 3 2" xfId="7866" xr:uid="{63887D5B-E297-4E12-9528-FE2AE34C38C8}"/>
    <cellStyle name="Normal 4 2 3 4 4" xfId="7864" xr:uid="{7FDD9184-6171-4704-AD0A-CD850971D128}"/>
    <cellStyle name="Normal 4 2 3 5" xfId="6186" xr:uid="{A0279575-F6F4-436E-AC04-35A371EE7742}"/>
    <cellStyle name="Normal 4 2 3 5 2" xfId="7867" xr:uid="{5B66C31D-8315-4E62-8C16-D76BF6E2C73F}"/>
    <cellStyle name="Normal 4 2 3 6" xfId="6187" xr:uid="{F6E24D93-B328-4345-A7CC-4C34738D0121}"/>
    <cellStyle name="Normal 4 2 3 6 2" xfId="7868" xr:uid="{50AA84E7-044E-4DCF-9171-9BB8E2291E06}"/>
    <cellStyle name="Normal 4 2 3 7" xfId="6188" xr:uid="{CF30C3D0-FD63-41DF-B01C-171E877E1DF2}"/>
    <cellStyle name="Normal 4 2 3 7 2" xfId="7869" xr:uid="{C2932580-9DFF-4E41-BD05-8649369232FC}"/>
    <cellStyle name="Normal 4 2 3 8" xfId="7854" xr:uid="{48462619-5413-46D6-B9E6-9FC848A039DE}"/>
    <cellStyle name="Normal 4 2 4" xfId="6170" xr:uid="{C3E42546-628C-4A1A-8F24-A6449E067B00}"/>
    <cellStyle name="Normal 4 3" xfId="3695" xr:uid="{9A128371-196F-4363-BB45-D2D301BF99B6}"/>
    <cellStyle name="Normal 4 3 2" xfId="6189" xr:uid="{3F8265A5-3AAB-4E07-9A63-57E1C261B6CC}"/>
    <cellStyle name="Normal 4 4" xfId="6190" xr:uid="{427BBA7A-5B14-475E-9875-2B46D9ACB100}"/>
    <cellStyle name="Normal 4 4 2" xfId="6191" xr:uid="{EF78EA76-D614-4A6F-8F62-2F46F2579331}"/>
    <cellStyle name="Normal 4 4 2 2" xfId="6192" xr:uid="{FBF89204-FBE1-486B-B2C3-4E17E62214F1}"/>
    <cellStyle name="Normal 4 4 2 2 2" xfId="7872" xr:uid="{3F84B583-EEBE-4C13-BDC2-A8AB03756A46}"/>
    <cellStyle name="Normal 4 4 2 3" xfId="6193" xr:uid="{8FCCA4E0-9F1B-4E61-8C68-D782C7F98DEB}"/>
    <cellStyle name="Normal 4 4 2 3 2" xfId="7873" xr:uid="{1CC45D4C-E2F5-435B-9289-305D5C9788B9}"/>
    <cellStyle name="Normal 4 4 2 4" xfId="7871" xr:uid="{463D3795-68F2-4E44-B25E-45EE64FA8835}"/>
    <cellStyle name="Normal 4 4 3" xfId="6194" xr:uid="{CBE658CA-1986-4CFA-89AB-AAD41AE7498C}"/>
    <cellStyle name="Normal 4 4 3 2" xfId="7874" xr:uid="{BD20997E-7C7B-4409-B417-DE8403661B22}"/>
    <cellStyle name="Normal 4 4 4" xfId="6195" xr:uid="{C30EFA22-FE06-438E-A959-1B81D864210A}"/>
    <cellStyle name="Normal 4 4 4 2" xfId="7875" xr:uid="{471F6896-AF06-4BD6-A7F1-290FE38D2867}"/>
    <cellStyle name="Normal 4 4 5" xfId="7870" xr:uid="{BB8941F9-AC2A-45C5-A36F-20D749A4950A}"/>
    <cellStyle name="Normal 4 5" xfId="6196" xr:uid="{3C46369D-8771-4A30-8BC8-6A4CCBB68AEE}"/>
    <cellStyle name="Normal 4 5 2" xfId="6197" xr:uid="{DB57CD51-275B-4BE6-8CB3-B469A959D0F9}"/>
    <cellStyle name="Normal 4 5 2 2" xfId="7877" xr:uid="{507BF4B9-E7CA-4826-B52A-99978B2B6FEC}"/>
    <cellStyle name="Normal 4 5 3" xfId="6198" xr:uid="{E2703A35-F7C9-451D-A823-2E25B106A0D2}"/>
    <cellStyle name="Normal 4 5 3 2" xfId="7878" xr:uid="{EAEA8A8B-6D22-4563-BED9-6C4EE9AF1E28}"/>
    <cellStyle name="Normal 4 5 4" xfId="7876" xr:uid="{E2FF2EB3-8F17-458D-9E5E-23DC06E8459B}"/>
    <cellStyle name="Normal 4 6" xfId="6199" xr:uid="{1AE9B8FC-730F-44F5-AEA5-1AD24477D094}"/>
    <cellStyle name="Normal 4 6 2" xfId="6200" xr:uid="{B80C3811-8312-4E10-9DC5-6E30355EFB23}"/>
    <cellStyle name="Normal 4 6 2 2" xfId="7880" xr:uid="{261CACAF-E971-4AA4-AD89-195042A3290A}"/>
    <cellStyle name="Normal 4 6 3" xfId="6201" xr:uid="{050C1173-21C3-4563-87E0-29E8CF44B42F}"/>
    <cellStyle name="Normal 4 6 3 2" xfId="7881" xr:uid="{0782628D-958D-4289-BF48-DB2DEA10EB39}"/>
    <cellStyle name="Normal 4 6 4" xfId="7879" xr:uid="{E609BE6A-39F2-44EF-817B-464550249ACB}"/>
    <cellStyle name="Normal 4 7" xfId="6202" xr:uid="{FB0926B1-65EE-41D7-B887-62CD2435A8E3}"/>
    <cellStyle name="Normal 4 7 2" xfId="6203" xr:uid="{957D6953-86DF-4D1C-91BF-A3CC34E57A4E}"/>
    <cellStyle name="Normal 4 7 2 2" xfId="7883" xr:uid="{62755192-D0FA-420D-B440-2D1B4BC4C8BB}"/>
    <cellStyle name="Normal 4 7 3" xfId="6204" xr:uid="{9C35EAEE-E4D4-4AE5-AC90-B65C25A4F7C6}"/>
    <cellStyle name="Normal 4 7 3 2" xfId="7884" xr:uid="{8E0B1725-697D-4520-BCE6-413625FFF16A}"/>
    <cellStyle name="Normal 4 7 4" xfId="7882" xr:uid="{B9DAD9E7-5D1A-4E59-B3F1-7EEB0D9F4FC8}"/>
    <cellStyle name="Normal 4 8" xfId="6205" xr:uid="{8758BC16-F1E0-4E28-A0B4-825BADD8CF0C}"/>
    <cellStyle name="Normal 4 8 2" xfId="7885" xr:uid="{B84B725A-DF82-42DD-A7D2-1F691F98A903}"/>
    <cellStyle name="Normal 4 9" xfId="6206" xr:uid="{059BB8E0-F5F9-482D-9F27-32A5D773A4A1}"/>
    <cellStyle name="Normal 4 9 2" xfId="7886" xr:uid="{64504A49-5147-4703-A0ED-9A2EDEF13B7F}"/>
    <cellStyle name="Normal 40" xfId="6207" xr:uid="{0777E204-0BAB-487C-B655-25C73B51600A}"/>
    <cellStyle name="normal 41" xfId="6208" xr:uid="{C6E9FA68-122B-4134-85A2-5DB091C7B194}"/>
    <cellStyle name="Normal 42" xfId="3758" xr:uid="{9CF2CD19-7F02-48FA-9259-C4E6AB9E9B9D}"/>
    <cellStyle name="Normal 42 2" xfId="6884" xr:uid="{F0CAB17F-6DE2-4EFC-BA07-7A3378DC8FA2}"/>
    <cellStyle name="Normal 5" xfId="3696" xr:uid="{E93DD48A-09F5-4610-AF0A-33F6F95F147A}"/>
    <cellStyle name="Normal 5 2" xfId="6210" xr:uid="{08F6C532-3A4C-4F66-8C46-360D35AE4D24}"/>
    <cellStyle name="Normal 5 3" xfId="6209" xr:uid="{7D6E3CAB-8DD3-416E-9B65-BAA0B45E2900}"/>
    <cellStyle name="Normal 6" xfId="3697" xr:uid="{568DE6A9-C7E9-4ED7-A61F-F2019F76F0B4}"/>
    <cellStyle name="Normal 6 2" xfId="3698" xr:uid="{2581EADC-48CF-4EE5-98AE-68CBA2F142FA}"/>
    <cellStyle name="Normal 6 2 2" xfId="6212" xr:uid="{26F5E120-9724-42BE-83A8-D492431EC719}"/>
    <cellStyle name="Normal 6 3" xfId="3699" xr:uid="{134D4B60-EE00-4EE0-A8C2-F4124DBA8A69}"/>
    <cellStyle name="Normal 6 4" xfId="3700" xr:uid="{3009AEF7-02A8-4B22-B14C-C8A408CB594F}"/>
    <cellStyle name="Normal 6 5" xfId="3701" xr:uid="{71C88C65-291F-4F09-9437-2D2CE954B3F4}"/>
    <cellStyle name="Normal 6 6" xfId="3702" xr:uid="{D1572F60-1832-46A1-9F1C-C1F241D03E33}"/>
    <cellStyle name="Normal 6 7" xfId="6211" xr:uid="{5576655C-2341-41AF-B061-98C5F4AE33B8}"/>
    <cellStyle name="Normal 6_POPIS_RAZPIS" xfId="3703" xr:uid="{8AD8E2ED-7DFA-4865-89F6-4B7F3C48329D}"/>
    <cellStyle name="Normal 7" xfId="3704" xr:uid="{BDAFF8C0-C4CE-422D-B871-AFF096E34B56}"/>
    <cellStyle name="Normal 7 2" xfId="6214" xr:uid="{A730C516-60A4-432F-9596-E05895352637}"/>
    <cellStyle name="Normal 7 3" xfId="6213" xr:uid="{FC31AFDF-B606-459C-95E1-F2EF0094EB16}"/>
    <cellStyle name="Normal 8" xfId="3705" xr:uid="{D09ED8EB-C192-4BCD-8F58-2A306942803D}"/>
    <cellStyle name="Normal 8 2" xfId="6216" xr:uid="{436CCC15-B540-44C2-B056-A5895B6EADDD}"/>
    <cellStyle name="Normal 8 3" xfId="6215" xr:uid="{049C8130-1EA9-4833-A237-950838F4425D}"/>
    <cellStyle name="Normal 9" xfId="6217" xr:uid="{D6D95763-E03C-4940-AC14-05852D15F0CA}"/>
    <cellStyle name="Normal 9 2" xfId="6218" xr:uid="{AC0A70DA-29CB-4550-8013-85878934FD19}"/>
    <cellStyle name="Normal_02 Popis Vodovod+Kanalizacija" xfId="6219" xr:uid="{461D49BC-163A-4AC4-B1A0-3A33BAB28656}"/>
    <cellStyle name="Normale_CCTV Price List Jan-Jun 2005" xfId="6220" xr:uid="{D914EF26-9F34-484F-9C30-349D0BBD8C55}"/>
    <cellStyle name="Normalno 2" xfId="6221" xr:uid="{E448AA05-1A9D-4A09-AE6E-463BA9C47F87}"/>
    <cellStyle name="NORMAL-POP" xfId="3735" xr:uid="{93188378-8FF5-42F5-85D1-0A183DB76332}"/>
    <cellStyle name="Note" xfId="3706" xr:uid="{ED9F3BE0-EF6A-4A70-8182-E1EBE7E3CCC2}"/>
    <cellStyle name="Note 10" xfId="6222" xr:uid="{65BA0C73-A2CD-4A78-8B7F-10DF560A1673}"/>
    <cellStyle name="Note 2" xfId="3707" xr:uid="{C575C4E2-88CE-4C01-A794-4199B3524A28}"/>
    <cellStyle name="Note 2 2" xfId="6224" xr:uid="{115A8CAD-EF21-46C8-82A9-24D494DF6B5F}"/>
    <cellStyle name="Note 2 3" xfId="6223" xr:uid="{D6FB726F-A824-4E1C-B3C2-C1EF9776681A}"/>
    <cellStyle name="Note 3" xfId="6225" xr:uid="{D34C0C16-F779-48E6-BAA6-90101EDC7E23}"/>
    <cellStyle name="Note 4" xfId="6226" xr:uid="{296B9502-D9CA-4CC3-8046-D3638F291AA8}"/>
    <cellStyle name="Note 5" xfId="6227" xr:uid="{4683953D-44AE-4EBE-B515-B9811DB10DC0}"/>
    <cellStyle name="Note 6" xfId="6228" xr:uid="{59BC380F-CEB0-40B9-82D4-6C3F0FE6A886}"/>
    <cellStyle name="Note 6 2" xfId="6229" xr:uid="{83B74301-2147-4067-93B4-BDFC32A37921}"/>
    <cellStyle name="Note 7" xfId="6230" xr:uid="{30003FF4-78BD-4B55-A3BD-DE9D705DFF70}"/>
    <cellStyle name="Note 8" xfId="6231" xr:uid="{20FD9B59-337A-4245-A324-492FE1609AEF}"/>
    <cellStyle name="Note 9" xfId="6232" xr:uid="{B7064549-3C5B-4336-B7B1-AF5EF287CB11}"/>
    <cellStyle name="Note_popisi oken" xfId="3708" xr:uid="{62AFDE42-23E7-4385-B350-3AA1D0333A7B}"/>
    <cellStyle name="NOVO" xfId="6233" xr:uid="{03062BAE-E369-4538-92F6-1B5ABB79050E}"/>
    <cellStyle name="NOVO 2" xfId="6234" xr:uid="{C63C1D8B-8FDF-48BA-B8B7-4824A9E03D96}"/>
    <cellStyle name="NOVO 2 2" xfId="6235" xr:uid="{1323EBDB-E738-4799-9B0D-F71ABD68DD39}"/>
    <cellStyle name="NOVO 2 2 2" xfId="6236" xr:uid="{671C3F5A-C026-4AD0-81A7-4E61D13135D7}"/>
    <cellStyle name="NOVO 2 3" xfId="6237" xr:uid="{5E34DE75-882E-46C1-885D-862CD5854FBE}"/>
    <cellStyle name="NOVO 3" xfId="6238" xr:uid="{07C14665-AD1C-43D1-99E9-25A1404D2A58}"/>
    <cellStyle name="NOVO 3 2" xfId="6239" xr:uid="{C590371C-C361-49B3-A2C9-E76193A25C40}"/>
    <cellStyle name="NOVO 3 2 2" xfId="6240" xr:uid="{D5815191-8830-4758-AFED-72F6C44AA2E4}"/>
    <cellStyle name="NOVO 3 3" xfId="6241" xr:uid="{37A19DF5-0224-42FB-AC11-B1364644D8AE}"/>
    <cellStyle name="NOVO 4" xfId="6242" xr:uid="{D5294BFF-F5B3-4D4C-9A72-7BA97BD241E2}"/>
    <cellStyle name="NOVO 4 2" xfId="6243" xr:uid="{3A64F78E-67CE-477F-8DBD-FC3222B0887B}"/>
    <cellStyle name="NOVO 5" xfId="6244" xr:uid="{BDDFF48B-7C02-4F27-9CEF-586F0BDE4FFB}"/>
    <cellStyle name="NOVO_Popis DSO Brežice - elektrika" xfId="6245" xr:uid="{0D478EDE-C996-4EDD-AAC8-C1B74E0A0998}"/>
    <cellStyle name="Odstotek 2" xfId="11" xr:uid="{00000000-0005-0000-0000-000040000000}"/>
    <cellStyle name="Odstotek 2 2" xfId="3415" xr:uid="{852F9A2D-5580-496F-9B65-B8B1BD410EFF}"/>
    <cellStyle name="Odstotek 2 2 2" xfId="6247" xr:uid="{304F816C-A17B-4307-8087-20C8B00303AA}"/>
    <cellStyle name="Odstotek 2 2 3" xfId="6248" xr:uid="{C9C8AAEF-1B3F-462D-B5CC-0DFD37168D4E}"/>
    <cellStyle name="Odstotek 2 3" xfId="3709" xr:uid="{63891D73-4049-4D83-97F7-11E738419AC7}"/>
    <cellStyle name="Odstotek 2 3 2" xfId="6249" xr:uid="{9173F24B-6C57-41A1-B870-73D9D8B867D4}"/>
    <cellStyle name="Odstotek 2 3 3" xfId="3750" xr:uid="{DC303195-6F25-473A-A95B-ABD1BB8A53E8}"/>
    <cellStyle name="Odstotek 2 4" xfId="6250" xr:uid="{148BFCB1-FE20-4274-8216-D7A5E780573E}"/>
    <cellStyle name="Odstotek 2 5" xfId="6246" xr:uid="{002B3BEE-9142-429D-8226-77DADEB79D6D}"/>
    <cellStyle name="Odstotek 2 6" xfId="3749" xr:uid="{E5324325-7B6F-4D14-92BF-1E5E96066DE5}"/>
    <cellStyle name="Odstotek 3" xfId="3716" xr:uid="{9AA6FDD7-D837-4DEA-83D7-16C6AD26320C}"/>
    <cellStyle name="Odstotek 3 2" xfId="6252" xr:uid="{AEC2C047-D2F2-4993-ABDF-DF4D8CC8022C}"/>
    <cellStyle name="Odstotek 3 3" xfId="6251" xr:uid="{56AB0FDF-5DC6-4B0D-B988-914DA10E9129}"/>
    <cellStyle name="Odstotek 4" xfId="3416" xr:uid="{A34EBF92-D1C0-4EB4-8128-F486FD54CE5D}"/>
    <cellStyle name="Odstotek 4 2" xfId="6253" xr:uid="{9938B6FF-7BD5-4BA6-9E8B-491553A8D97B}"/>
    <cellStyle name="oft Excel]_x000d__x000a_Comment=The open=/f lines load custom functions into the Paste Function list._x000d__x000a_Maximized=3_x000d__x000a_Basics=1_x000d__x000a_A" xfId="6254" xr:uid="{1554CF09-F328-43BD-89F6-B0A4551F9C3F}"/>
    <cellStyle name="Opomba 2" xfId="3417" xr:uid="{2ECE58B7-6A90-494C-B83E-4950A07B8959}"/>
    <cellStyle name="Opomba 2 2" xfId="3418" xr:uid="{E88431A5-5FB7-4F1E-8B01-018BB4A38917}"/>
    <cellStyle name="Opomba 2 2 2" xfId="6255" xr:uid="{653482C8-3F9F-400F-A7EF-300657C17F12}"/>
    <cellStyle name="Opomba 2 2 3" xfId="6256" xr:uid="{B9794936-5960-4E7F-8B80-841E6D338936}"/>
    <cellStyle name="Opomba 2 2 4" xfId="6257" xr:uid="{233D7388-A3F2-452B-8B7F-FEE103F68EC5}"/>
    <cellStyle name="Opomba 2 2 5" xfId="6258" xr:uid="{89871A64-7DAD-462B-9386-48FD76A332F4}"/>
    <cellStyle name="Opomba 2 2 6" xfId="6259" xr:uid="{9A36EF9E-B263-4247-AC8E-598ED59AEAB0}"/>
    <cellStyle name="Opomba 2 2 7" xfId="6260" xr:uid="{5F30CC54-E2E2-4EFC-B17E-255DAB0CACBA}"/>
    <cellStyle name="Opomba 2 2 8" xfId="6261" xr:uid="{59948244-6456-431A-80AC-89192239D005}"/>
    <cellStyle name="Opomba 2 3" xfId="3419" xr:uid="{32C9CDC3-3C70-4BE5-BA37-97B10069B92D}"/>
    <cellStyle name="Opomba 2 3 2" xfId="6262" xr:uid="{60187F86-79B8-4C03-B408-69B98C1DA080}"/>
    <cellStyle name="Opomba 2 3 3" xfId="6263" xr:uid="{BC6C8BBB-C749-40A9-8E08-CB577374ECB5}"/>
    <cellStyle name="Opomba 2 3 3 2" xfId="6264" xr:uid="{58BA0E90-F550-49E8-945C-B3332D1F8FA6}"/>
    <cellStyle name="Opomba 2 3 4" xfId="6265" xr:uid="{E9113F2C-4E0D-41BF-8D8F-F3061A3C0176}"/>
    <cellStyle name="Opomba 2 4" xfId="6266" xr:uid="{D7646242-394B-4ACB-9F13-ACEFC254E08E}"/>
    <cellStyle name="Opomba 2 5" xfId="6267" xr:uid="{19C33941-5C0F-4ABE-A710-8F6BCBB587BD}"/>
    <cellStyle name="Opomba 2 6" xfId="6268" xr:uid="{B78C6A18-14AD-4F1C-B561-A02A838B151F}"/>
    <cellStyle name="Opomba 2 7" xfId="6269" xr:uid="{3BB627FD-0745-49A4-A6F4-0FC45A4E4418}"/>
    <cellStyle name="Opomba 3" xfId="3420" xr:uid="{0CAE050F-9D83-44CA-A043-C17930BDECF2}"/>
    <cellStyle name="Opomba 3 2" xfId="3421" xr:uid="{1FC814D1-A1FA-4FB5-B2D3-F433B710DB97}"/>
    <cellStyle name="Opomba 3 2 2" xfId="6271" xr:uid="{700D5CF4-4FDA-4CF0-9755-D54113EDD33D}"/>
    <cellStyle name="Opomba 3 2 3" xfId="6272" xr:uid="{D78EB2E2-9BD8-483F-88E3-4E64F722B8AA}"/>
    <cellStyle name="Opomba 3 2 4" xfId="6273" xr:uid="{4939EE47-7255-4F1E-A123-75C0CC0AEF64}"/>
    <cellStyle name="Opomba 3 2 5" xfId="6270" xr:uid="{145C852C-E729-43F0-9069-4C16033B1F5A}"/>
    <cellStyle name="Opomba 3 3" xfId="3422" xr:uid="{B2CC7211-7346-4A16-A462-247A4AC91964}"/>
    <cellStyle name="Opomba 3 3 2" xfId="6274" xr:uid="{7BB1453E-6C35-4714-A695-C0B5CA36154F}"/>
    <cellStyle name="Opomba 3 3 2 2" xfId="6275" xr:uid="{BCE7CDAD-11E7-471B-AC90-9C229FB298B4}"/>
    <cellStyle name="Opomba 3 3 3" xfId="6276" xr:uid="{BAD73CF0-D141-4268-98E9-20349E23E83A}"/>
    <cellStyle name="Opomba 3 3 4" xfId="6277" xr:uid="{42554EA7-7318-42FF-AD35-9C43900B6271}"/>
    <cellStyle name="Opomba 3 4" xfId="6278" xr:uid="{F4D9FE92-7122-458F-8F9A-4F8251E9ED6B}"/>
    <cellStyle name="Opomba 3 5" xfId="6279" xr:uid="{D61CBF3A-C285-4CE1-A3CC-79F0C46A7361}"/>
    <cellStyle name="Opomba 3 6" xfId="6280" xr:uid="{58AE4E53-9E43-4D10-B879-1D768C49DB0E}"/>
    <cellStyle name="Opomba 4" xfId="3423" xr:uid="{9A7EF2FB-20B2-40EF-B6BA-107C29EA145E}"/>
    <cellStyle name="Opomba 4 2" xfId="3424" xr:uid="{3273D9D9-3C62-479F-85D7-2BF6AB878F85}"/>
    <cellStyle name="Opomba 4 3" xfId="3425" xr:uid="{2BABE27D-4480-4A86-9881-976AFC9D46A5}"/>
    <cellStyle name="Opomba 4 4" xfId="6281" xr:uid="{5701C873-095E-4D30-A2B0-E81A4ACEF424}"/>
    <cellStyle name="Opomba 5" xfId="3426" xr:uid="{A026FC13-3BD1-48C7-9C3B-7D80F4C29412}"/>
    <cellStyle name="Opomba 5 2" xfId="3427" xr:uid="{D297D200-31CA-492A-BD46-CD4754127A7E}"/>
    <cellStyle name="Opomba 5 3" xfId="3428" xr:uid="{01DF66F8-D71C-471A-9F02-AC0E05304FC4}"/>
    <cellStyle name="Opomba 5 4" xfId="6282" xr:uid="{6F46FCBE-E101-4768-BC13-CEF1033892C7}"/>
    <cellStyle name="Opozorilo 2" xfId="3429" xr:uid="{FA963853-5E0E-437C-8AEE-7253463D2614}"/>
    <cellStyle name="Opozorilo 2 2" xfId="3430" xr:uid="{A1E00FF6-79BE-44C6-B412-A0DC55273008}"/>
    <cellStyle name="Opozorilo 2 2 2" xfId="6285" xr:uid="{8589D19F-E964-4335-9ECB-F3A467557503}"/>
    <cellStyle name="Opozorilo 2 2 3" xfId="6284" xr:uid="{69ABFD80-B775-4643-A74F-87E1E2C0648D}"/>
    <cellStyle name="Opozorilo 2 3" xfId="3431" xr:uid="{E20E5AA7-0F89-41DF-A8F9-BA106E913F19}"/>
    <cellStyle name="Opozorilo 3" xfId="3432" xr:uid="{94A049CD-C708-42E3-A6C4-58EE39AF05EB}"/>
    <cellStyle name="Opozorilo 3 2" xfId="3433" xr:uid="{72F4623F-4882-4F4F-9AD7-6B29C008BBA3}"/>
    <cellStyle name="Opozorilo 3 2 2" xfId="6286" xr:uid="{5D1849C8-FA01-42F6-A931-EDDC9C7FB6E2}"/>
    <cellStyle name="Opozorilo 3 3" xfId="3434" xr:uid="{AEB88D03-4500-4F22-98BA-89136D16EA73}"/>
    <cellStyle name="Opozorilo 3 3 2" xfId="6287" xr:uid="{27F1BB4F-6BCE-4DF3-B2A7-4125C08E64FC}"/>
    <cellStyle name="Opozorilo 3 4" xfId="6288" xr:uid="{3F23BFF9-6CA8-4E6E-B998-C0E41FE9D359}"/>
    <cellStyle name="Opozorilo 3 4 2" xfId="6289" xr:uid="{EB7602EC-9F41-4D86-ACD3-EB320F999F21}"/>
    <cellStyle name="Opozorilo 4" xfId="3435" xr:uid="{E832F2C7-9269-4D40-AAEF-B8E4E41E8FF5}"/>
    <cellStyle name="Opozorilo 4 2" xfId="3436" xr:uid="{95D363D4-C763-4C4D-89C7-6615ED6F36B2}"/>
    <cellStyle name="Opozorilo 4 3" xfId="3437" xr:uid="{DBFA1DC9-A0FF-4E48-AB25-095B520EC7F9}"/>
    <cellStyle name="Opozorilo 5" xfId="3438" xr:uid="{044179B0-E490-407C-892B-7B48040B74DC}"/>
    <cellStyle name="Opozorilo 5 2" xfId="3439" xr:uid="{3CC10812-AE8D-44F0-9D34-F43CE6892716}"/>
    <cellStyle name="Opozorilo 5 3" xfId="3440" xr:uid="{D7D081D1-C286-492A-BA73-34E8F1BB49B2}"/>
    <cellStyle name="Output" xfId="3710" xr:uid="{EA7E7B9E-78BA-4228-A740-412FAD09363D}"/>
    <cellStyle name="Output 2" xfId="6291" xr:uid="{891E603A-EAEF-49CA-9CF1-B07A5632AE6C}"/>
    <cellStyle name="Output 3" xfId="6292" xr:uid="{C20568C2-9D57-462C-882B-0E8BF81869C2}"/>
    <cellStyle name="Output 4" xfId="6293" xr:uid="{53A96FB4-67BB-4392-AB05-8B72B6EC32BE}"/>
    <cellStyle name="Output 5" xfId="6294" xr:uid="{79402E38-32FB-412E-B5E6-74072C8A76F1}"/>
    <cellStyle name="Output 6" xfId="6290" xr:uid="{280C7C36-F8EA-458F-B5A2-81ED869EF031}"/>
    <cellStyle name="Percent 2" xfId="6295" xr:uid="{4E3EB582-F0D4-40D5-B1CC-505009F58509}"/>
    <cellStyle name="Percent 2 2" xfId="6296" xr:uid="{C4187259-A6A2-48D5-A9F0-09597545D4F2}"/>
    <cellStyle name="Percent 3 2" xfId="6297" xr:uid="{3C703ABB-C5FE-4C48-96A0-4966B49D3C9A}"/>
    <cellStyle name="Percent 3 3" xfId="6298" xr:uid="{3F454FF3-BA41-4275-803B-2B6B9DB23CC8}"/>
    <cellStyle name="Percent 3 4" xfId="6299" xr:uid="{81308EE8-E763-4236-B6CC-9E06230A6D79}"/>
    <cellStyle name="Percent 5 2" xfId="6300" xr:uid="{2C1C3958-578B-478F-9DE3-4278A317B6E5}"/>
    <cellStyle name="Pojasnjevalno besedilo 2" xfId="3441" xr:uid="{3E163C25-79F7-4B16-9749-20F5417114B2}"/>
    <cellStyle name="Pojasnjevalno besedilo 2 2" xfId="3442" xr:uid="{CEDD6BB6-E1A8-40AD-9D67-3673B0199633}"/>
    <cellStyle name="Pojasnjevalno besedilo 2 2 2" xfId="6302" xr:uid="{A34286A6-892A-4ED0-B295-24F91C377D79}"/>
    <cellStyle name="Pojasnjevalno besedilo 2 2 3" xfId="6301" xr:uid="{7E4F5006-BF7F-4757-924C-FBA9E4D7659C}"/>
    <cellStyle name="Pojasnjevalno besedilo 2 3" xfId="3443" xr:uid="{32CBF7D7-6EE9-45AC-BDBE-4BA087B7D5A8}"/>
    <cellStyle name="Pojasnjevalno besedilo 3" xfId="3444" xr:uid="{FF50740B-C6D3-44E7-8525-F4E315C952BE}"/>
    <cellStyle name="Pojasnjevalno besedilo 3 2" xfId="3445" xr:uid="{68DB2F70-219B-4365-93D7-B031954C4D08}"/>
    <cellStyle name="Pojasnjevalno besedilo 3 2 2" xfId="6303" xr:uid="{521C949C-A030-4851-B6AE-56117B597F3E}"/>
    <cellStyle name="Pojasnjevalno besedilo 3 3" xfId="3446" xr:uid="{DAE3E15C-877A-4141-8B45-B6EA0A9FB119}"/>
    <cellStyle name="Pojasnjevalno besedilo 3 3 2" xfId="6304" xr:uid="{991D231F-FA84-4835-87D4-3D84B5EC91C0}"/>
    <cellStyle name="Pojasnjevalno besedilo 3 4" xfId="6305" xr:uid="{F452AEE0-F3C1-49FF-B912-6F58A2120E39}"/>
    <cellStyle name="Pojasnjevalno besedilo 3 4 2" xfId="6306" xr:uid="{D5E88430-D5BC-4AA4-AFEC-0489857EAE80}"/>
    <cellStyle name="Pojasnjevalno besedilo 4" xfId="3447" xr:uid="{B7CF6D7A-F989-4C8F-81EB-13176EB323C8}"/>
    <cellStyle name="Pojasnjevalno besedilo 4 2" xfId="3448" xr:uid="{59E11D41-D47C-47A6-872D-BFD18B9B6F04}"/>
    <cellStyle name="Pojasnjevalno besedilo 4 3" xfId="3449" xr:uid="{42243B5E-E85C-4D37-A456-A96E1B1DDBBC}"/>
    <cellStyle name="Pojasnjevalno besedilo 5" xfId="3450" xr:uid="{3177A160-F00A-40F8-B2BC-6D6DD5BE22F9}"/>
    <cellStyle name="Pojasnjevalno besedilo 5 2" xfId="3451" xr:uid="{228A75FB-2279-4106-A32F-78F3D6C6D70D}"/>
    <cellStyle name="Pojasnjevalno besedilo 5 3" xfId="3452" xr:uid="{20A184CE-E230-4B86-99B4-5B85CFE75802}"/>
    <cellStyle name="Pomoc" xfId="6307" xr:uid="{32AAC64B-459A-40CF-84E1-66ECDF23D2D9}"/>
    <cellStyle name="Poudarek1 2" xfId="3453" xr:uid="{B686A551-202E-4348-922C-AF0D74C5D2E2}"/>
    <cellStyle name="Poudarek1 2 2" xfId="3454" xr:uid="{301A932D-286B-479A-BAA7-F4B0C6C97FD9}"/>
    <cellStyle name="Poudarek1 2 2 2" xfId="6309" xr:uid="{366FE007-012E-4FF7-B10A-E924573A6D68}"/>
    <cellStyle name="Poudarek1 2 2 2 2" xfId="6310" xr:uid="{D971D43B-AEEA-4275-8F2E-5256C7274917}"/>
    <cellStyle name="Poudarek1 2 2 3" xfId="6311" xr:uid="{DE12DEEB-C35A-4979-8612-4CFDD68DCAD5}"/>
    <cellStyle name="Poudarek1 2 2 3 2" xfId="6312" xr:uid="{79FA7274-5554-4E07-8B60-5E40B1188E98}"/>
    <cellStyle name="Poudarek1 2 2 4" xfId="6313" xr:uid="{DE599A2A-3215-4BA1-9742-B1A3AAF2057A}"/>
    <cellStyle name="Poudarek1 2 2 4 2" xfId="6314" xr:uid="{33A0FD3A-B5A3-4B2A-91CA-1CA16BFA2266}"/>
    <cellStyle name="Poudarek1 2 2 5" xfId="6315" xr:uid="{FD46CA48-F8B3-4620-A5F3-8606D33FE47C}"/>
    <cellStyle name="Poudarek1 2 2 5 2" xfId="6316" xr:uid="{DDB49009-1371-495A-A13C-5BF1703BAE32}"/>
    <cellStyle name="Poudarek1 2 2 6" xfId="6317" xr:uid="{9FA5742A-8B34-4F34-9861-A8522AAF7ED3}"/>
    <cellStyle name="Poudarek1 2 2 7" xfId="6308" xr:uid="{71898258-C8C0-4291-916A-4EA14F3DBF47}"/>
    <cellStyle name="Poudarek1 2 3" xfId="3455" xr:uid="{55684D5E-A5C3-40B3-A977-6BFEBC64F96C}"/>
    <cellStyle name="Poudarek1 2 3 2" xfId="6318" xr:uid="{3ED8A3B5-AADC-47DE-B34B-F619FCA79B5A}"/>
    <cellStyle name="Poudarek1 2 4" xfId="6319" xr:uid="{D9696D69-897E-42F6-86A2-F64BEF7AFAD6}"/>
    <cellStyle name="Poudarek1 2 4 2" xfId="6320" xr:uid="{DAC1DCBC-424A-4E9C-BD91-1DC73BAC8DAA}"/>
    <cellStyle name="Poudarek1 2 5" xfId="6321" xr:uid="{C87BB047-519A-4359-B614-3F10EF8C6C02}"/>
    <cellStyle name="Poudarek1 2 6" xfId="6322" xr:uid="{51D0A78A-5972-497A-8E64-5F479A23C75F}"/>
    <cellStyle name="Poudarek1 2 6 10" xfId="6323" xr:uid="{B7553732-95CD-4D2D-892A-2F146662C465}"/>
    <cellStyle name="Poudarek1 2 6 2" xfId="6324" xr:uid="{8EABEECD-B6AA-4582-9A71-A3E1AE606243}"/>
    <cellStyle name="Poudarek1 2 6 3" xfId="6325" xr:uid="{863F37CD-D1D4-40C8-90D4-3A79D53BB660}"/>
    <cellStyle name="Poudarek1 2 6 3 2" xfId="6326" xr:uid="{8E113FA2-C491-4D9D-8655-F846F34450A7}"/>
    <cellStyle name="Poudarek1 2 6 3 2 2" xfId="6327" xr:uid="{93C616CE-3724-4311-993C-A90FF21D2A5C}"/>
    <cellStyle name="Poudarek1 2 6 3 3" xfId="6328" xr:uid="{9CA970BA-5996-4FB5-B07B-CFEE29F47462}"/>
    <cellStyle name="Poudarek1 2 6 4" xfId="6329" xr:uid="{CFC8BE93-649E-49A8-9FAF-C76AB2C98030}"/>
    <cellStyle name="Poudarek1 2 6 5" xfId="6330" xr:uid="{52CDC593-7D19-421A-8043-CBFC758045F9}"/>
    <cellStyle name="Poudarek1 2 6 6" xfId="6331" xr:uid="{6488E122-CF11-49AC-8AA6-CB1F12ED0D24}"/>
    <cellStyle name="Poudarek1 2 6 7" xfId="6332" xr:uid="{C96F3284-855A-45C9-891C-EC926D9FB797}"/>
    <cellStyle name="Poudarek1 2 6 8" xfId="6333" xr:uid="{18B0CF45-704D-42BF-A4D5-8620A1A26E0E}"/>
    <cellStyle name="Poudarek1 2 6 8 2" xfId="6334" xr:uid="{12A15881-D61F-41C0-838D-746DE14680C9}"/>
    <cellStyle name="Poudarek1 2 6 9" xfId="6335" xr:uid="{FE52197F-FCE4-4DB0-9DC1-815EEE7C32C7}"/>
    <cellStyle name="Poudarek1 2 7" xfId="6336" xr:uid="{679A7C45-AC41-4BCE-B0CB-B15B013B4808}"/>
    <cellStyle name="Poudarek1 2_VODOVODNA INSTALACIJA" xfId="3456" xr:uid="{D3273253-6409-4136-9EFF-083588CD0DF5}"/>
    <cellStyle name="Poudarek1 3" xfId="3457" xr:uid="{C3651754-7AD7-4909-8D41-0CADE4725DB2}"/>
    <cellStyle name="Poudarek1 3 2" xfId="3458" xr:uid="{A8E1D171-DA5C-4E96-9D0B-F182224D67BC}"/>
    <cellStyle name="Poudarek1 3 2 2" xfId="6337" xr:uid="{DEA79A4C-9359-4E00-B976-E9651EA1B9E6}"/>
    <cellStyle name="Poudarek1 3 3" xfId="3459" xr:uid="{C44B3211-ED31-4E68-90A5-0212F35B8FDB}"/>
    <cellStyle name="Poudarek1 3 3 2" xfId="6338" xr:uid="{A1B8BE83-6380-4657-A7E0-E6FE33C070CE}"/>
    <cellStyle name="Poudarek1 3_VODOVODNA INSTALACIJA" xfId="3460" xr:uid="{61588434-872E-441E-BDF3-CA007AE830C7}"/>
    <cellStyle name="Poudarek1 4" xfId="3461" xr:uid="{0E1AAEE4-8553-43DD-9A3F-DF3E85557761}"/>
    <cellStyle name="Poudarek1 4 2" xfId="3462" xr:uid="{DF56D7CE-FFDD-4FFD-802B-9497DAC35C31}"/>
    <cellStyle name="Poudarek1 4 2 2" xfId="6339" xr:uid="{7676A1FE-F151-45F6-8F53-860E37B91015}"/>
    <cellStyle name="Poudarek1 4 3" xfId="3463" xr:uid="{97A0E797-7D5B-4345-957B-6202FDBF668E}"/>
    <cellStyle name="Poudarek1 4 3 2" xfId="6340" xr:uid="{E026A07F-784D-4CAE-91F7-1C11D4835822}"/>
    <cellStyle name="Poudarek1 4 4" xfId="6341" xr:uid="{61C0B23C-6BFD-43B4-AFC2-D3E1F9FDDB03}"/>
    <cellStyle name="Poudarek1 4 5" xfId="6342" xr:uid="{8CDD7FE4-468E-4FE0-8031-A9F78B7EED46}"/>
    <cellStyle name="Poudarek1 4 5 2" xfId="6343" xr:uid="{27EECA6C-F836-410A-AA93-A7F24F88AA5C}"/>
    <cellStyle name="Poudarek1 4 5 2 2" xfId="6344" xr:uid="{1A84FBD0-4CF4-46FF-9E26-6B5D7F619C4B}"/>
    <cellStyle name="Poudarek1 4 5 2 3" xfId="6345" xr:uid="{CA523CB7-1368-4AE5-AF59-0FE43F5147F7}"/>
    <cellStyle name="Poudarek1 4 5 3" xfId="6346" xr:uid="{7CCD06D5-6E57-42BB-82F9-EBCDDB70374D}"/>
    <cellStyle name="Poudarek1 4 6" xfId="6347" xr:uid="{7A203F35-0A27-4422-A445-C94F69690D53}"/>
    <cellStyle name="Poudarek1 4 7" xfId="6348" xr:uid="{CE0B41A1-91EC-471B-87A1-8EB6B991B707}"/>
    <cellStyle name="Poudarek1 4_VODOVODNA INSTALACIJA" xfId="3464" xr:uid="{B3170741-5FC4-4859-9AE7-0D14A9D96780}"/>
    <cellStyle name="Poudarek1 5" xfId="3465" xr:uid="{A081347C-C508-4FCB-97B8-62AED568472C}"/>
    <cellStyle name="Poudarek1 5 2" xfId="3466" xr:uid="{33C0DA9C-DA29-48E9-BC19-7EAFBA53446D}"/>
    <cellStyle name="Poudarek1 5 3" xfId="3467" xr:uid="{0D8774EC-908C-44BD-98B2-1243B2B7AC60}"/>
    <cellStyle name="Poudarek2 2" xfId="3468" xr:uid="{8E9A1EFA-205B-45B7-9E55-E18613BB1EAF}"/>
    <cellStyle name="Poudarek2 2 2" xfId="3469" xr:uid="{58F6581D-A90B-462B-AA54-656F3BF03FC8}"/>
    <cellStyle name="Poudarek2 2 2 2" xfId="6350" xr:uid="{C8A0DCDD-B56C-4B59-8FC2-B8C69A0FA35D}"/>
    <cellStyle name="Poudarek2 2 2 2 2" xfId="6351" xr:uid="{1374CEBD-102E-4E01-8572-A5C48DC791D0}"/>
    <cellStyle name="Poudarek2 2 2 3" xfId="6352" xr:uid="{B07ECA36-3573-4C03-80B2-09699645DA17}"/>
    <cellStyle name="Poudarek2 2 2 3 2" xfId="6353" xr:uid="{0D7842C4-E53E-412A-8EF0-DE690841EB1B}"/>
    <cellStyle name="Poudarek2 2 2 4" xfId="6354" xr:uid="{752A93B9-9A58-45EA-A0B3-437345AD3D05}"/>
    <cellStyle name="Poudarek2 2 2 4 2" xfId="6355" xr:uid="{8E064FAE-4A17-44FD-B831-0E71CB3C363C}"/>
    <cellStyle name="Poudarek2 2 2 5" xfId="6356" xr:uid="{29BE9B19-4908-4951-B70E-82F9135A4C2D}"/>
    <cellStyle name="Poudarek2 2 2 5 2" xfId="6357" xr:uid="{09D18F3F-8D4B-446B-8ACE-63C53FCDAF86}"/>
    <cellStyle name="Poudarek2 2 2 6" xfId="6358" xr:uid="{DE29E3FB-1231-4F10-8B97-7B6FA9D22BC2}"/>
    <cellStyle name="Poudarek2 2 2 7" xfId="6349" xr:uid="{64E99F27-CF38-433C-8755-EF43F7659BD3}"/>
    <cellStyle name="Poudarek2 2 3" xfId="3470" xr:uid="{ED152493-5116-4FF7-ADA1-38E7B5030B16}"/>
    <cellStyle name="Poudarek2 2 3 2" xfId="6359" xr:uid="{B010220E-0134-4CC7-9AAA-92A359E1624F}"/>
    <cellStyle name="Poudarek2 2 4" xfId="6360" xr:uid="{7C47C240-4F46-4CA2-9716-E66563C4387C}"/>
    <cellStyle name="Poudarek2 2 4 2" xfId="6361" xr:uid="{B62F1644-F089-4C4F-8109-E9B5CAC31993}"/>
    <cellStyle name="Poudarek2 2 5" xfId="6362" xr:uid="{5F873052-A137-4B56-9EBE-59473C30D20B}"/>
    <cellStyle name="Poudarek2 2 6" xfId="6363" xr:uid="{CE214C56-BF60-4C46-BD51-CEFDCB67C6F7}"/>
    <cellStyle name="Poudarek2 2 7" xfId="6364" xr:uid="{C0D04FC1-0D27-440F-89F4-3B80E9117981}"/>
    <cellStyle name="Poudarek2 2_VODOVODNA INSTALACIJA" xfId="3471" xr:uid="{069395F2-C289-4C4A-B1DE-73A7DD4EBD26}"/>
    <cellStyle name="Poudarek2 3" xfId="3472" xr:uid="{3314A149-D64F-4049-9CE8-67717D149FB1}"/>
    <cellStyle name="Poudarek2 3 2" xfId="3473" xr:uid="{97BB5C60-E435-4BAE-A0FD-6C3D732CC491}"/>
    <cellStyle name="Poudarek2 3 2 2" xfId="6365" xr:uid="{C378680C-CC76-4A7F-92B9-156C25F09C43}"/>
    <cellStyle name="Poudarek2 3 3" xfId="3474" xr:uid="{38D8BAA0-02A7-47CF-9AED-3012E0BA8285}"/>
    <cellStyle name="Poudarek2 3 3 2" xfId="6366" xr:uid="{3FB36670-D4EC-4218-A729-72890B63A44C}"/>
    <cellStyle name="Poudarek2 3_VODOVODNA INSTALACIJA" xfId="3475" xr:uid="{83655813-5638-4CE9-BBC2-EBF41B23F0C1}"/>
    <cellStyle name="Poudarek2 4" xfId="3476" xr:uid="{B9C72764-5DE6-46C7-816C-32E5C6461C36}"/>
    <cellStyle name="Poudarek2 4 2" xfId="3477" xr:uid="{129B8977-C25C-4105-8711-FD28AF10242C}"/>
    <cellStyle name="Poudarek2 4 2 2" xfId="6367" xr:uid="{31AA0DD0-13DA-4863-94B6-51A9005A5696}"/>
    <cellStyle name="Poudarek2 4 3" xfId="3478" xr:uid="{D05283A9-6D43-4BF9-8511-98136F20D572}"/>
    <cellStyle name="Poudarek2 4 3 2" xfId="6368" xr:uid="{FB72AB71-451F-495B-86AE-3E8D04367E93}"/>
    <cellStyle name="Poudarek2 4 4" xfId="6369" xr:uid="{DF77F71F-0A42-4576-946F-0E865581ED87}"/>
    <cellStyle name="Poudarek2 4 4 2" xfId="6370" xr:uid="{2F667DF3-6F16-4488-95D4-BF5E1C1CB0F4}"/>
    <cellStyle name="Poudarek2 4 4 2 2" xfId="6371" xr:uid="{7B32C1CB-305E-46C8-B9E3-1333C68D64F9}"/>
    <cellStyle name="Poudarek2 4 4 3" xfId="6372" xr:uid="{91AD6C5B-BD06-40E5-B9AD-3886526DFADE}"/>
    <cellStyle name="Poudarek2 4 5" xfId="6373" xr:uid="{658BD174-9D37-4E06-8772-86AC3705ED1E}"/>
    <cellStyle name="Poudarek2 4 5 2" xfId="6374" xr:uid="{A2281131-FD59-42EE-9D8B-D4283BB86D21}"/>
    <cellStyle name="Poudarek2 4_VODOVODNA INSTALACIJA" xfId="3479" xr:uid="{522B403E-0A86-4F85-BA95-AA629E5F640C}"/>
    <cellStyle name="Poudarek2 5" xfId="3480" xr:uid="{12FF4F75-F78E-4912-B253-C90B73F10E70}"/>
    <cellStyle name="Poudarek2 5 2" xfId="3481" xr:uid="{BD4CCFFE-2A82-4A7B-84B0-827E550C1372}"/>
    <cellStyle name="Poudarek2 5 3" xfId="3482" xr:uid="{9E0DE2FF-61E4-47F8-9048-375AEDF3CCAD}"/>
    <cellStyle name="Poudarek3 2" xfId="3483" xr:uid="{3C4E653F-A161-4500-948D-9C80606587F5}"/>
    <cellStyle name="Poudarek3 2 2" xfId="3484" xr:uid="{A3DA9BE2-3025-40BC-89C6-B0E0E0849A95}"/>
    <cellStyle name="Poudarek3 2 2 2" xfId="6376" xr:uid="{B22FAA3D-FD26-4F80-9A77-1D4419347982}"/>
    <cellStyle name="Poudarek3 2 2 2 2" xfId="6377" xr:uid="{989573F9-B7FA-41D8-8E7A-1846D4666795}"/>
    <cellStyle name="Poudarek3 2 2 3" xfId="6378" xr:uid="{551D6D26-6840-4197-B378-D39DF76BDB0C}"/>
    <cellStyle name="Poudarek3 2 2 3 2" xfId="6379" xr:uid="{439190A7-0750-42FB-808E-B43C9118F6DC}"/>
    <cellStyle name="Poudarek3 2 2 4" xfId="6380" xr:uid="{E7161080-2B11-46BE-9891-A5FD5525F9D5}"/>
    <cellStyle name="Poudarek3 2 2 4 2" xfId="6381" xr:uid="{24D5B0D6-4E0B-44C9-9886-41C163770F8C}"/>
    <cellStyle name="Poudarek3 2 2 5" xfId="6382" xr:uid="{2E851E2E-AEE5-4A12-AE9A-C7B30361D14A}"/>
    <cellStyle name="Poudarek3 2 2 5 2" xfId="6383" xr:uid="{B279E2CD-217F-4862-8726-00D0F6343A1F}"/>
    <cellStyle name="Poudarek3 2 2 6" xfId="6384" xr:uid="{2CEBFA6F-3583-47CF-AD2F-189EAA0E355E}"/>
    <cellStyle name="Poudarek3 2 2 7" xfId="6375" xr:uid="{DEF03A53-6819-4C79-8D35-B171E0944AD8}"/>
    <cellStyle name="Poudarek3 2 3" xfId="3485" xr:uid="{52EC42E0-0E8C-4C1B-B0EB-E2E159B9D2D3}"/>
    <cellStyle name="Poudarek3 2 3 2" xfId="6385" xr:uid="{141ABEBD-7D66-478A-A174-8687E4F918F6}"/>
    <cellStyle name="Poudarek3 2 4" xfId="6386" xr:uid="{869F3569-EA74-48B9-93E6-97F623D4B22D}"/>
    <cellStyle name="Poudarek3 2 4 2" xfId="6387" xr:uid="{C736C5DB-2A16-4B05-B97B-73A978A7C46A}"/>
    <cellStyle name="Poudarek3 2 5" xfId="6388" xr:uid="{01800F40-D3B6-48C0-97EA-42CDBA181187}"/>
    <cellStyle name="Poudarek3 2 6" xfId="6389" xr:uid="{90D6070C-F6BA-4256-8E3C-F6BAF4623CB7}"/>
    <cellStyle name="Poudarek3 2 7" xfId="6390" xr:uid="{A09DDB59-84CD-41BB-87A6-2A5AD13697C1}"/>
    <cellStyle name="Poudarek3 2_VODOVODNA INSTALACIJA" xfId="3486" xr:uid="{EA37A85C-DC74-4154-BBFB-B3037DD1501E}"/>
    <cellStyle name="Poudarek3 3" xfId="3487" xr:uid="{56FB5152-92A6-4552-9776-40FE7FAF620D}"/>
    <cellStyle name="Poudarek3 3 2" xfId="3488" xr:uid="{18501801-71EF-4AC0-A750-819EC54C9E71}"/>
    <cellStyle name="Poudarek3 3 2 2" xfId="6391" xr:uid="{F6D493FF-2EE7-4D87-AD3F-8DF9E3254798}"/>
    <cellStyle name="Poudarek3 3 3" xfId="3489" xr:uid="{975FA1AE-C06B-4D49-A66B-2F4C1157954D}"/>
    <cellStyle name="Poudarek3 3 3 2" xfId="6392" xr:uid="{993F32CC-6A00-49A7-BB6F-B380A59DAE68}"/>
    <cellStyle name="Poudarek3 3_VODOVODNA INSTALACIJA" xfId="3490" xr:uid="{8B7C1A63-8D60-4CFA-BDD4-8857A8A9FF2C}"/>
    <cellStyle name="Poudarek3 4" xfId="3491" xr:uid="{BEA89818-2C00-4509-8D7B-88270846A04B}"/>
    <cellStyle name="Poudarek3 4 2" xfId="3492" xr:uid="{39DCC996-C323-48E6-A6C2-89AEA3957CA5}"/>
    <cellStyle name="Poudarek3 4 2 2" xfId="6393" xr:uid="{ED2E9A74-BC75-4CCF-B8E0-5ADA03D25134}"/>
    <cellStyle name="Poudarek3 4 3" xfId="3493" xr:uid="{6F03F7F4-E64D-49A5-BA4A-D9D94C15D92F}"/>
    <cellStyle name="Poudarek3 4 3 2" xfId="6394" xr:uid="{EF01228B-C69A-4099-AA67-99A519B9AC8F}"/>
    <cellStyle name="Poudarek3 4 4" xfId="6395" xr:uid="{BA63464F-86F0-4C31-BF39-A3FA818EDBF2}"/>
    <cellStyle name="Poudarek3 4 4 2" xfId="6396" xr:uid="{66699342-F538-4DF8-B611-F201A6C5FA06}"/>
    <cellStyle name="Poudarek3 4 4 2 2" xfId="6397" xr:uid="{EF31A905-1DE9-4191-9B3E-EA716D8A7252}"/>
    <cellStyle name="Poudarek3 4 4 3" xfId="6398" xr:uid="{4D0F637E-AFF2-4093-B9DA-A09D78397F35}"/>
    <cellStyle name="Poudarek3 4 5" xfId="6399" xr:uid="{3461D0CF-BEF9-42D1-8D6B-40C377E6D514}"/>
    <cellStyle name="Poudarek3 4 5 2" xfId="6400" xr:uid="{FEADC4AA-B34C-4FA0-A0AA-4E0D1994CCD9}"/>
    <cellStyle name="Poudarek3 4_VODOVODNA INSTALACIJA" xfId="3494" xr:uid="{341A18A8-7838-40F0-851C-DD11F5F79310}"/>
    <cellStyle name="Poudarek3 5" xfId="3495" xr:uid="{D9E4AEDD-D204-473E-89F3-92614D98444B}"/>
    <cellStyle name="Poudarek3 5 2" xfId="3496" xr:uid="{E18FA9D5-691F-49CD-8283-3DA8296BE40E}"/>
    <cellStyle name="Poudarek3 5 3" xfId="3497" xr:uid="{C51EE83A-5491-4065-82BE-A4DD314C5909}"/>
    <cellStyle name="Poudarek4 2" xfId="3498" xr:uid="{3D354DF4-910C-4214-B1B2-F77AE7EBFEA7}"/>
    <cellStyle name="Poudarek4 2 2" xfId="3499" xr:uid="{708607F9-9C04-4D14-8BD3-791B21B8C852}"/>
    <cellStyle name="Poudarek4 2 2 2" xfId="6402" xr:uid="{033BCA6F-2DE6-4C4C-8710-A3E5E0C15E0B}"/>
    <cellStyle name="Poudarek4 2 2 2 2" xfId="6403" xr:uid="{8FF01A3A-F886-48B7-930A-7AB99A678651}"/>
    <cellStyle name="Poudarek4 2 2 3" xfId="6404" xr:uid="{0C646235-EF92-491C-BAF0-41006BAEB220}"/>
    <cellStyle name="Poudarek4 2 2 3 2" xfId="6405" xr:uid="{F29B5ADC-9C49-4DA9-9FFF-AEB3740E30E7}"/>
    <cellStyle name="Poudarek4 2 2 4" xfId="6406" xr:uid="{D092F0BF-4A8D-451C-A3B3-46ED2E08174E}"/>
    <cellStyle name="Poudarek4 2 2 4 2" xfId="6407" xr:uid="{58678B5E-860A-4F49-95C8-2F20662DE19E}"/>
    <cellStyle name="Poudarek4 2 2 5" xfId="6408" xr:uid="{3D0925AE-4158-4B99-9D7B-7952CA8716A3}"/>
    <cellStyle name="Poudarek4 2 2 5 2" xfId="6409" xr:uid="{7CD58D11-9D17-4501-B946-7F5BD9486468}"/>
    <cellStyle name="Poudarek4 2 2 6" xfId="6410" xr:uid="{985950B7-D650-4404-9B56-6422B5F5E015}"/>
    <cellStyle name="Poudarek4 2 2 7" xfId="6401" xr:uid="{9EC3D5FC-9AD6-498A-920E-EDFBFB8BFC35}"/>
    <cellStyle name="Poudarek4 2 3" xfId="3500" xr:uid="{2AFFB59D-C6C4-4D12-AE54-998374D4981C}"/>
    <cellStyle name="Poudarek4 2 3 2" xfId="6411" xr:uid="{802B2402-B25D-4358-BD73-D830BF137531}"/>
    <cellStyle name="Poudarek4 2 4" xfId="6412" xr:uid="{4B099397-8270-4E82-BB66-DDFC73DF682C}"/>
    <cellStyle name="Poudarek4 2 4 2" xfId="6413" xr:uid="{1ECB89FA-6968-4FED-BDAA-07CA59F09884}"/>
    <cellStyle name="Poudarek4 2 5" xfId="6414" xr:uid="{7D0E52C4-6922-470C-A5EE-D91FA012DD78}"/>
    <cellStyle name="Poudarek4 2 6" xfId="6415" xr:uid="{8A8ACF94-84A6-40B9-9787-79D6D4CE5F50}"/>
    <cellStyle name="Poudarek4 2 7" xfId="6416" xr:uid="{C06D6A94-056F-44A4-8840-1976EF7B1169}"/>
    <cellStyle name="Poudarek4 2_VODOVODNA INSTALACIJA" xfId="3501" xr:uid="{208B197F-0162-4E87-9E4E-335A6F3BC0BF}"/>
    <cellStyle name="Poudarek4 3" xfId="3502" xr:uid="{9FB3F0B6-9A86-48A1-A2C3-08BD9E852F90}"/>
    <cellStyle name="Poudarek4 3 2" xfId="3503" xr:uid="{19842CE4-84DC-47D0-81A3-BDF557308E4E}"/>
    <cellStyle name="Poudarek4 3 2 2" xfId="6417" xr:uid="{0A1AE3EC-88F1-43B0-AFDA-0614710AECA8}"/>
    <cellStyle name="Poudarek4 3 3" xfId="3504" xr:uid="{7933492D-8755-4E1B-8F5E-9E92B9BD91C8}"/>
    <cellStyle name="Poudarek4 3 3 2" xfId="6418" xr:uid="{8376E2BA-7328-403D-A1BA-3DC3E6D36813}"/>
    <cellStyle name="Poudarek4 3_VODOVODNA INSTALACIJA" xfId="3505" xr:uid="{A5986D4B-5A8A-4EB5-AEC6-924B8C341FC8}"/>
    <cellStyle name="Poudarek4 4" xfId="3506" xr:uid="{60180179-1A33-47F0-B98A-69B4718910CE}"/>
    <cellStyle name="Poudarek4 4 2" xfId="3507" xr:uid="{7F95076D-58FE-4444-BC44-A9BC72F5B2BA}"/>
    <cellStyle name="Poudarek4 4 2 2" xfId="6420" xr:uid="{522A0E16-7710-47AC-B299-0AF4B1329F4A}"/>
    <cellStyle name="Poudarek4 4 3" xfId="3508" xr:uid="{B920129D-A060-4041-8336-6842D4C51678}"/>
    <cellStyle name="Poudarek4 4 3 2" xfId="6421" xr:uid="{0DDCDD18-9DF0-4B07-9F58-4002785274A4}"/>
    <cellStyle name="Poudarek4 4 4" xfId="6422" xr:uid="{879853CE-BB67-4BDE-B41D-7540D4E20768}"/>
    <cellStyle name="Poudarek4 4 4 2" xfId="6423" xr:uid="{C619B08A-A07A-4384-8D29-84C6FFC3BFF6}"/>
    <cellStyle name="Poudarek4 4 4 2 2" xfId="6424" xr:uid="{7213A56A-CB83-41B7-A121-9977685074AE}"/>
    <cellStyle name="Poudarek4 4 4 3" xfId="6425" xr:uid="{35947B42-30A1-4796-8790-A60F5993D4B4}"/>
    <cellStyle name="Poudarek4 4 5" xfId="6426" xr:uid="{B5E22094-92CB-4F84-B51D-9AA5A28246B1}"/>
    <cellStyle name="Poudarek4 4 5 2" xfId="6427" xr:uid="{7F56EBAA-1028-4451-929A-3198BE36BD28}"/>
    <cellStyle name="Poudarek4 4_VODOVODNA INSTALACIJA" xfId="3509" xr:uid="{3A635476-3993-4C43-9DD6-566F8443CD13}"/>
    <cellStyle name="Poudarek4 5" xfId="3510" xr:uid="{EC30B5A5-68B6-44AC-B3BF-0620B311675C}"/>
    <cellStyle name="Poudarek4 5 2" xfId="3511" xr:uid="{AC259AF9-D235-4A75-BEF7-6D814A887346}"/>
    <cellStyle name="Poudarek4 5 3" xfId="3512" xr:uid="{17D386DA-A121-4603-9819-7EB43F0AD263}"/>
    <cellStyle name="Poudarek5 2" xfId="3513" xr:uid="{2621DA0E-1A8E-426C-AAF0-4AFD8E054670}"/>
    <cellStyle name="Poudarek5 2 2" xfId="3514" xr:uid="{469709FC-9654-4F73-A727-B1F8B0AD0615}"/>
    <cellStyle name="Poudarek5 2 2 2" xfId="6428" xr:uid="{E14ADBD7-6E4A-4463-A67E-7D1D50FDE1EC}"/>
    <cellStyle name="Poudarek5 2 2 2 2" xfId="6429" xr:uid="{34C7FB49-CE97-4993-A13B-3911F34CA7B8}"/>
    <cellStyle name="Poudarek5 2 2 3" xfId="6430" xr:uid="{52030DAB-DDC4-4C6B-B41D-C35D55A59AA6}"/>
    <cellStyle name="Poudarek5 2 2 3 2" xfId="6431" xr:uid="{D7FA93AB-7E50-49BF-83B6-6C02D9AFB54A}"/>
    <cellStyle name="Poudarek5 2 2 4" xfId="6432" xr:uid="{D898ED27-03BA-478F-845E-66CE3206FE0C}"/>
    <cellStyle name="Poudarek5 2 3" xfId="3515" xr:uid="{B07CC3BA-6AD0-4524-A800-9D513FCEBD49}"/>
    <cellStyle name="Poudarek5 2 3 2" xfId="6434" xr:uid="{D9C9CFF5-D951-4E31-905E-9C3F7E90FAE9}"/>
    <cellStyle name="Poudarek5 2 3 3" xfId="6433" xr:uid="{1F651224-D7D9-48C9-90F0-8764950ED4B8}"/>
    <cellStyle name="Poudarek5 2 4" xfId="6435" xr:uid="{D164322D-5399-45CF-B594-8024386CAE32}"/>
    <cellStyle name="Poudarek5 2 5" xfId="6436" xr:uid="{2BAFC521-59F9-4EE1-A07D-00D53EF4E39B}"/>
    <cellStyle name="Poudarek5 3" xfId="3516" xr:uid="{1EE60C27-E356-40E7-B037-00FD0949E923}"/>
    <cellStyle name="Poudarek5 3 2" xfId="3517" xr:uid="{7F51C83A-9617-4963-ABAA-0F743B77262B}"/>
    <cellStyle name="Poudarek5 3 2 2" xfId="6437" xr:uid="{3BB76E3B-E6B0-4078-9966-A163176D668B}"/>
    <cellStyle name="Poudarek5 3 3" xfId="3518" xr:uid="{4270B319-4404-4CE4-978B-B900D620ABF8}"/>
    <cellStyle name="Poudarek5 3 3 2" xfId="6438" xr:uid="{237C3CED-120A-4EDE-B03D-ACB5581D8B1C}"/>
    <cellStyle name="Poudarek5 3 4" xfId="6439" xr:uid="{6FFE7291-E1D0-449E-B6A8-998741FC013A}"/>
    <cellStyle name="Poudarek5 3 4 2" xfId="6440" xr:uid="{270B5CAE-F1E8-439D-B552-3E5536CFC749}"/>
    <cellStyle name="Poudarek5 4" xfId="3519" xr:uid="{81BC72CA-9F46-4957-B333-4EB7CF6CB56D}"/>
    <cellStyle name="Poudarek5 4 2" xfId="3520" xr:uid="{10F42914-2356-4E1F-8041-A9CEE7985797}"/>
    <cellStyle name="Poudarek5 4 3" xfId="3521" xr:uid="{6A07441F-72C5-4255-9CCB-879F1F4AB9A2}"/>
    <cellStyle name="Poudarek5 5" xfId="3522" xr:uid="{B0B1DD9C-2924-4A08-81D1-7FC093982917}"/>
    <cellStyle name="Poudarek5 5 2" xfId="3523" xr:uid="{F1419361-E343-49A7-AA0D-0AE2AF66A690}"/>
    <cellStyle name="Poudarek5 5 3" xfId="3524" xr:uid="{029829D6-E2E6-43A5-A04E-1A208B21B47F}"/>
    <cellStyle name="Poudarek6 2" xfId="3525" xr:uid="{F0499AE3-295C-40EB-9965-F6FB28BF85F0}"/>
    <cellStyle name="Poudarek6 2 2" xfId="3526" xr:uid="{51B91AA6-4122-4F10-8EEE-E92B0BE6DC92}"/>
    <cellStyle name="Poudarek6 2 2 2" xfId="6442" xr:uid="{5752EA58-80D6-4FF4-AC4D-F447015E8A2E}"/>
    <cellStyle name="Poudarek6 2 2 2 2" xfId="6443" xr:uid="{ADA3B7D4-5CDE-4E40-9655-82C984FC316E}"/>
    <cellStyle name="Poudarek6 2 2 3" xfId="6444" xr:uid="{74A84A22-FCB3-48B0-B9F4-3C8EF5523837}"/>
    <cellStyle name="Poudarek6 2 2 3 2" xfId="6445" xr:uid="{33228554-5137-4E8F-8648-41691A635B80}"/>
    <cellStyle name="Poudarek6 2 2 4" xfId="6446" xr:uid="{06493F2A-24C9-4AE6-99BC-4D4208232EE5}"/>
    <cellStyle name="Poudarek6 2 2 4 2" xfId="6447" xr:uid="{0A4ACD39-77E9-4FAE-B5F3-0E4E2CC6D55E}"/>
    <cellStyle name="Poudarek6 2 2 5" xfId="6448" xr:uid="{FC9DF93A-62F6-411D-9881-388DEB564ACC}"/>
    <cellStyle name="Poudarek6 2 2 5 2" xfId="6449" xr:uid="{5030B24A-CB32-4FD9-9509-6D7DDB6923DA}"/>
    <cellStyle name="Poudarek6 2 2 6" xfId="6450" xr:uid="{D712915B-B327-477E-83DF-BEB4C2EE4F2A}"/>
    <cellStyle name="Poudarek6 2 2 7" xfId="6441" xr:uid="{B9CD6F1C-6250-48F4-AC1B-14BA0B4A1657}"/>
    <cellStyle name="Poudarek6 2 3" xfId="3527" xr:uid="{3F96BFE0-1D04-4230-9A4F-471BFD408A34}"/>
    <cellStyle name="Poudarek6 2 3 2" xfId="6451" xr:uid="{EE649F64-6B63-4675-81B0-A575F45955F4}"/>
    <cellStyle name="Poudarek6 2 4" xfId="6452" xr:uid="{1D70FCE0-2508-4B00-B839-D3629E1DBE94}"/>
    <cellStyle name="Poudarek6 2 4 2" xfId="6453" xr:uid="{500CCC2A-34DF-4F26-9E70-5AFB37531FC2}"/>
    <cellStyle name="Poudarek6 2 5" xfId="6454" xr:uid="{01856502-7A2F-4411-A628-B721987B99F6}"/>
    <cellStyle name="Poudarek6 2 6" xfId="6455" xr:uid="{44365CEE-D26D-4812-BE07-A4AAE33AC72A}"/>
    <cellStyle name="Poudarek6 2 7" xfId="6456" xr:uid="{8AFE3437-883B-4121-B29F-E654A587098C}"/>
    <cellStyle name="Poudarek6 2_VODOVODNA INSTALACIJA" xfId="3528" xr:uid="{5FB94D43-9EF3-41FD-A9C6-22D62ECD2E5A}"/>
    <cellStyle name="Poudarek6 3" xfId="3529" xr:uid="{340428DD-416E-4538-BCDF-551EFD4FF6E1}"/>
    <cellStyle name="Poudarek6 3 2" xfId="3530" xr:uid="{0CCF64C1-56E5-4110-9265-48734EEA086D}"/>
    <cellStyle name="Poudarek6 3 2 2" xfId="6457" xr:uid="{ED1DD04C-C28C-4F39-8E6E-51755B6C2EF3}"/>
    <cellStyle name="Poudarek6 3 3" xfId="3531" xr:uid="{8D6B1064-F026-4A9D-92F2-1F4D384F3DAE}"/>
    <cellStyle name="Poudarek6 3 3 2" xfId="6458" xr:uid="{440E156C-0FDF-4283-981D-2C0CD6D5B865}"/>
    <cellStyle name="Poudarek6 3_VODOVODNA INSTALACIJA" xfId="3532" xr:uid="{8EA6336C-76CD-40E0-BFEE-AFCD5CE50AE7}"/>
    <cellStyle name="Poudarek6 4" xfId="3533" xr:uid="{8EE8D4C1-1E66-4BF4-935B-8EEB62AE5C77}"/>
    <cellStyle name="Poudarek6 4 2" xfId="3534" xr:uid="{AE8A6C0B-C4DC-4ACD-9FF3-7911167441B9}"/>
    <cellStyle name="Poudarek6 4 2 2" xfId="6459" xr:uid="{A12C7F57-BF21-4E86-A7B8-24E2DB3E7197}"/>
    <cellStyle name="Poudarek6 4 3" xfId="3535" xr:uid="{36B3B9C8-FDCF-43F7-9BEB-4B51284FA8E9}"/>
    <cellStyle name="Poudarek6 4 3 2" xfId="6460" xr:uid="{ED387A35-5246-47F1-BD0F-E509398A36D2}"/>
    <cellStyle name="Poudarek6 4 4" xfId="6461" xr:uid="{3E43E1F0-CC8E-43D8-917B-47A3DD35EA62}"/>
    <cellStyle name="Poudarek6 4 4 2" xfId="6462" xr:uid="{854BBB65-C461-477B-88C6-24934670A5A8}"/>
    <cellStyle name="Poudarek6 4 4 2 2" xfId="6463" xr:uid="{8A0E3204-DF4B-458B-9AF6-37A9DE06C4DC}"/>
    <cellStyle name="Poudarek6 4 4 3" xfId="6464" xr:uid="{170CB8F1-7271-48C3-A4E9-A4DDD762EF4F}"/>
    <cellStyle name="Poudarek6 4 5" xfId="6465" xr:uid="{D9F9DD03-501F-480B-B47E-9EB4A9A63143}"/>
    <cellStyle name="Poudarek6 4 5 2" xfId="6466" xr:uid="{309E07FF-1C50-488A-AECB-B01572CBBAA5}"/>
    <cellStyle name="Poudarek6 4_VODOVODNA INSTALACIJA" xfId="3536" xr:uid="{51C0176C-1BFD-4F34-AF1E-FB4EA3FCC205}"/>
    <cellStyle name="Poudarek6 5" xfId="3537" xr:uid="{80B8F6C9-7A91-4B1C-99B4-EB5570577AA9}"/>
    <cellStyle name="Poudarek6 5 2" xfId="3538" xr:uid="{6DAB77C0-3529-4423-972B-937C2EEF79C4}"/>
    <cellStyle name="Poudarek6 5 3" xfId="3539" xr:uid="{44D626EA-8A98-4E3B-9A22-0EDF38BF23B9}"/>
    <cellStyle name="Povezana celica 2" xfId="3540" xr:uid="{BD8764CE-E8C3-4DE9-A76B-6F52B9FDDA6A}"/>
    <cellStyle name="Povezana celica 2 2" xfId="3541" xr:uid="{9020BA2A-BBFA-45D2-A254-34FED616FF41}"/>
    <cellStyle name="Povezana celica 2 2 2" xfId="6468" xr:uid="{2BE7FEF7-BCE0-4DFC-80A4-3F3E12A7F1B4}"/>
    <cellStyle name="Povezana celica 2 2 2 2" xfId="6469" xr:uid="{18A143D5-F4ED-4772-9E37-D376B8F5BB12}"/>
    <cellStyle name="Povezana celica 2 2 3" xfId="6470" xr:uid="{817FA57F-A1F6-402B-8758-F831A4322343}"/>
    <cellStyle name="Povezana celica 2 2 3 2" xfId="6471" xr:uid="{E65FCC81-85C0-47AB-916E-3378D46A880A}"/>
    <cellStyle name="Povezana celica 2 2 4" xfId="6472" xr:uid="{59A21AA3-2C06-41AD-BC91-A5E1E02878EB}"/>
    <cellStyle name="Povezana celica 2 2 5" xfId="6467" xr:uid="{CF3CBE93-D81F-4633-8DD8-151E3C35DFE2}"/>
    <cellStyle name="Povezana celica 2 3" xfId="3542" xr:uid="{70CD25A6-7B1F-437B-B515-BB69C8D1E5D1}"/>
    <cellStyle name="Povezana celica 2 3 2" xfId="6473" xr:uid="{B60AD768-3AD0-40FD-BCD6-E985818BDF82}"/>
    <cellStyle name="Povezana celica 2 4" xfId="6474" xr:uid="{F2D19D13-8C4C-4511-A362-6CE70CA33E91}"/>
    <cellStyle name="Povezana celica 2 5" xfId="6475" xr:uid="{423B8008-C81C-4D73-9C12-20C8471500D7}"/>
    <cellStyle name="Povezana celica 2 6" xfId="6476" xr:uid="{56944FD2-C237-4F27-9497-D7CD4EC2E2E2}"/>
    <cellStyle name="Povezana celica 2_VODOVODNA INSTALACIJA" xfId="3543" xr:uid="{5A1F8C1A-3103-4CF3-ACC9-20367924ADE2}"/>
    <cellStyle name="Povezana celica 3" xfId="3544" xr:uid="{BD4F1AF9-4A2E-42AD-BAA2-1E60893A89B6}"/>
    <cellStyle name="Povezana celica 3 2" xfId="3545" xr:uid="{D78BCAAA-713C-46FD-BFB1-60CBAD836AC3}"/>
    <cellStyle name="Povezana celica 3 2 2" xfId="6477" xr:uid="{4264EC6D-5038-4D52-B50A-7EFCA08BF958}"/>
    <cellStyle name="Povezana celica 3 3" xfId="3546" xr:uid="{81D55BE9-3B2D-4E6E-9824-9ACBBC73E1A6}"/>
    <cellStyle name="Povezana celica 3 3 2" xfId="6478" xr:uid="{7D3CB1E8-6FBD-49A1-93EC-922825708541}"/>
    <cellStyle name="Povezana celica 3_VODOVODNA INSTALACIJA" xfId="3547" xr:uid="{263FD2B0-BCCC-4BBE-A036-14FA15AC82A8}"/>
    <cellStyle name="Povezana celica 4" xfId="3548" xr:uid="{C50F9177-71D8-4847-80DD-C5E2DA375B53}"/>
    <cellStyle name="Povezana celica 4 2" xfId="3549" xr:uid="{80BC8D26-10A9-4E38-9EA3-F3248896EC72}"/>
    <cellStyle name="Povezana celica 4 2 2" xfId="6479" xr:uid="{F6C0FC0D-5FF5-42F4-BA60-7B6521335FC0}"/>
    <cellStyle name="Povezana celica 4 3" xfId="3550" xr:uid="{BE1D2973-C65D-4AA1-AFD9-4FBBEF5A9A2E}"/>
    <cellStyle name="Povezana celica 4 3 2" xfId="6480" xr:uid="{637123C8-CC8A-4598-B098-E0EF34691EDF}"/>
    <cellStyle name="Povezana celica 4 4" xfId="6481" xr:uid="{E52F4A85-3537-495A-900D-0256E42DB525}"/>
    <cellStyle name="Povezana celica 4 4 2" xfId="6482" xr:uid="{635175F8-9485-4740-9697-345CF03BBEC9}"/>
    <cellStyle name="Povezana celica 4 4 2 2" xfId="6483" xr:uid="{D1F78F81-E140-4354-9606-9DB41B80928B}"/>
    <cellStyle name="Povezana celica 4 4 3" xfId="6484" xr:uid="{C72108C7-8137-4DF4-B791-C131F6B74B9A}"/>
    <cellStyle name="Povezana celica 4 5" xfId="6485" xr:uid="{54023A34-A200-4140-BE53-C3661DB8A30C}"/>
    <cellStyle name="Povezana celica 4 5 2" xfId="6486" xr:uid="{F57643D5-139B-496D-84ED-4CC518AEBB00}"/>
    <cellStyle name="Povezana celica 4_VODOVODNA INSTALACIJA" xfId="3551" xr:uid="{89204988-ABFD-4763-994F-FD3912C19917}"/>
    <cellStyle name="Povezana celica 5" xfId="3552" xr:uid="{D4C7A289-C4A5-49E3-A0D1-2411560F1F1D}"/>
    <cellStyle name="Povezana celica 5 2" xfId="3553" xr:uid="{C42C4B01-B46D-4FC5-B67B-D402AD7E5245}"/>
    <cellStyle name="Povezana celica 5 3" xfId="3554" xr:uid="{8565394A-0BFF-49D0-89B2-2558D5FB2AAC}"/>
    <cellStyle name="Preveri celico 2" xfId="3555" xr:uid="{9C9E9ED3-2A0F-4212-A8F1-883A10158A51}"/>
    <cellStyle name="Preveri celico 2 2" xfId="3556" xr:uid="{AE680BC0-30E1-4325-9D7C-28EAE4E6CA2C}"/>
    <cellStyle name="Preveri celico 2 2 2" xfId="6487" xr:uid="{72988BB3-6429-49E3-B8F2-1477B7C40A9F}"/>
    <cellStyle name="Preveri celico 2 2 2 2" xfId="6488" xr:uid="{18C8D39C-5359-4B65-BB9C-F952F814BFD1}"/>
    <cellStyle name="Preveri celico 2 2 3" xfId="6489" xr:uid="{D5DF5B5C-A5B4-4501-BAFB-015441C025C4}"/>
    <cellStyle name="Preveri celico 2 2 3 2" xfId="6490" xr:uid="{E5569E61-3B55-49A5-95AD-60A33E2CEC76}"/>
    <cellStyle name="Preveri celico 2 2 4" xfId="6491" xr:uid="{CFA3E0A9-A996-49A0-8AA1-5D22B7CADD84}"/>
    <cellStyle name="Preveri celico 2 3" xfId="3557" xr:uid="{0C2ABB4C-EED0-4723-B571-208306B6986C}"/>
    <cellStyle name="Preveri celico 2 3 2" xfId="6493" xr:uid="{EB659DC6-E8B7-42FB-803E-D6A0F5A6A47C}"/>
    <cellStyle name="Preveri celico 2 3 3" xfId="6492" xr:uid="{76D09F13-CF6E-412B-83A7-6EDC22CBBBF5}"/>
    <cellStyle name="Preveri celico 2 4" xfId="6494" xr:uid="{F7F95E6C-A960-48F9-B8EC-29C77D03EEE5}"/>
    <cellStyle name="Preveri celico 2 5" xfId="6495" xr:uid="{3A22441B-218B-4A1A-86C4-9AD3A13C93F3}"/>
    <cellStyle name="Preveri celico 3" xfId="3558" xr:uid="{6B0E21F4-2E9D-4918-90B7-E7612FC0FA5D}"/>
    <cellStyle name="Preveri celico 3 2" xfId="3559" xr:uid="{47EDF045-B796-464B-A58A-371F0CC3ADF3}"/>
    <cellStyle name="Preveri celico 3 2 2" xfId="6496" xr:uid="{186BE2BB-6555-4C87-BDC4-CB2C950CAEAC}"/>
    <cellStyle name="Preveri celico 3 3" xfId="3560" xr:uid="{DC00AE5A-CD6B-44A0-AD25-14E44EBEFDFB}"/>
    <cellStyle name="Preveri celico 3 3 2" xfId="6497" xr:uid="{4F011EDA-615E-4522-B9C5-927CB4C0FDE9}"/>
    <cellStyle name="Preveri celico 3 4" xfId="6498" xr:uid="{913D0307-022C-4DB1-9553-84ECA1A9A1A6}"/>
    <cellStyle name="Preveri celico 3 4 2" xfId="6499" xr:uid="{92A07F37-2281-4337-8BF1-62B2EF6E71DF}"/>
    <cellStyle name="Preveri celico 4" xfId="3561" xr:uid="{FF8A87F5-09A0-4654-80BE-E38E412F8908}"/>
    <cellStyle name="Preveri celico 4 2" xfId="3562" xr:uid="{DB9566B2-2742-4DB7-9A38-13A15914B2D5}"/>
    <cellStyle name="Preveri celico 4 3" xfId="3563" xr:uid="{25A1B870-112F-4A00-80B7-7EC8B07C1334}"/>
    <cellStyle name="Preveri celico 5" xfId="3564" xr:uid="{9511EF14-580F-4E10-B558-1C7539E69FDF}"/>
    <cellStyle name="Preveri celico 5 2" xfId="3565" xr:uid="{8A8F72F7-B4B3-4D1D-9934-1AEA972A4AD7}"/>
    <cellStyle name="Preveri celico 5 3" xfId="3566" xr:uid="{0EA8DEC2-DCB0-4102-A9B2-4440009160FE}"/>
    <cellStyle name="Računanje 2" xfId="3567" xr:uid="{160912A3-4914-4961-A472-9CD47EFE0500}"/>
    <cellStyle name="Računanje 2 2" xfId="3568" xr:uid="{B4C4AB86-91CB-4BF1-981E-7FBBC7C30224}"/>
    <cellStyle name="Računanje 2 2 2" xfId="6501" xr:uid="{80ADE6D3-92C9-4068-BDCA-23D314588A37}"/>
    <cellStyle name="Računanje 2 2 2 2" xfId="6502" xr:uid="{5AA76394-F810-4D89-ADF5-31B58DD3678D}"/>
    <cellStyle name="Računanje 2 2 3" xfId="6503" xr:uid="{0623A751-B68B-4188-8043-EB95C601F676}"/>
    <cellStyle name="Računanje 2 2 3 2" xfId="6504" xr:uid="{337946C1-E6A4-4154-8B9F-F35C22F413A5}"/>
    <cellStyle name="Računanje 2 2 4" xfId="6505" xr:uid="{B12717B6-EB1B-4747-B4B0-B369477E6BB6}"/>
    <cellStyle name="Računanje 2 2 5" xfId="6506" xr:uid="{75065487-0BCA-40D7-BD84-CA3A6758B418}"/>
    <cellStyle name="Računanje 2 2 5 2" xfId="6507" xr:uid="{7A0E4B6C-F017-4A63-B4A9-CF5CFF56662E}"/>
    <cellStyle name="Računanje 2 2 6" xfId="6500" xr:uid="{DAF5250C-01C4-411E-91BD-35394965AB64}"/>
    <cellStyle name="Računanje 2 3" xfId="3569" xr:uid="{A3A30309-390C-48C3-9AD6-90E0E516141A}"/>
    <cellStyle name="Računanje 2 4" xfId="6508" xr:uid="{BD188BBD-5806-4EE0-AC07-C287F8C0B5DC}"/>
    <cellStyle name="Računanje 2 4 2" xfId="6509" xr:uid="{2D94A5D3-4B95-4802-90F4-B4AC94FD0859}"/>
    <cellStyle name="Računanje 2 5" xfId="6510" xr:uid="{7AA6D944-A6F6-4097-85DA-4D4F333B1CCE}"/>
    <cellStyle name="Računanje 2 6" xfId="6511" xr:uid="{72D76B83-9046-448D-9C8E-0963527EE669}"/>
    <cellStyle name="Računanje 2 7" xfId="6512" xr:uid="{7D18E3C5-B26A-4BA4-8D86-1F34200A1BF8}"/>
    <cellStyle name="Računanje 2_VODOVODNA INSTALACIJA" xfId="3570" xr:uid="{74C97745-5BCB-4402-9FF2-59F3FDDCD2A5}"/>
    <cellStyle name="Računanje 3" xfId="3571" xr:uid="{A0E51A08-46CE-4202-B956-053D97A75920}"/>
    <cellStyle name="Računanje 3 2" xfId="3572" xr:uid="{42D84F74-8266-4DC9-A962-D86950BC7E8B}"/>
    <cellStyle name="Računanje 3 3" xfId="3573" xr:uid="{4A2CC67E-C22A-4DA6-867C-94607DBB555E}"/>
    <cellStyle name="Računanje 3 3 2" xfId="6513" xr:uid="{BF5EFA1F-D3D7-45BB-A2C7-EA522639B47D}"/>
    <cellStyle name="Računanje 3_VODOVODNA INSTALACIJA" xfId="3574" xr:uid="{76CFC0B3-3A06-4D5F-AC83-2644174BD416}"/>
    <cellStyle name="Računanje 4" xfId="3575" xr:uid="{C4002B2F-6ABE-4B3E-AA3E-D1131A616EF5}"/>
    <cellStyle name="Računanje 4 2" xfId="3576" xr:uid="{3E169914-E08F-4BF6-8401-AA3B42229863}"/>
    <cellStyle name="Računanje 4 2 2" xfId="6514" xr:uid="{C76A4F93-FB49-467C-BBC7-EA74718439F1}"/>
    <cellStyle name="Računanje 4 3" xfId="3577" xr:uid="{47949004-387D-4225-A1C0-31E2822C7C36}"/>
    <cellStyle name="Računanje 4 3 2" xfId="6515" xr:uid="{2DE88355-5DCF-48E2-B233-987B82E957AD}"/>
    <cellStyle name="Računanje 4 4" xfId="6516" xr:uid="{63D422B9-1C3B-40E9-B224-1CE9E509181D}"/>
    <cellStyle name="Računanje 4 4 2" xfId="6517" xr:uid="{05BD744E-D147-4442-9B59-2D68FE0BE10C}"/>
    <cellStyle name="Računanje 4 4 2 2" xfId="6518" xr:uid="{1CCB5BB3-4742-4E1B-9664-8E8B9D0B486A}"/>
    <cellStyle name="Računanje 4 4 3" xfId="6519" xr:uid="{51ED52CD-035D-490C-9B76-99FFD1A68A9C}"/>
    <cellStyle name="Računanje 4 5" xfId="6520" xr:uid="{5E11811A-54ED-4D87-AF33-638464E6187E}"/>
    <cellStyle name="Računanje 4 5 2" xfId="6521" xr:uid="{FC28D9F9-88E6-4F4A-A5B6-5430610FEEA5}"/>
    <cellStyle name="Računanje 4_VODOVODNA INSTALACIJA" xfId="3578" xr:uid="{E62D8523-1468-4572-A47C-955C914A82B1}"/>
    <cellStyle name="Računanje 5" xfId="3579" xr:uid="{86C19A54-323D-448B-8CB1-AB6F7DC7E272}"/>
    <cellStyle name="Računanje 5 2" xfId="3580" xr:uid="{0AAEBAF3-1DFF-44DC-9C42-0FE5686BDDBC}"/>
    <cellStyle name="Računanje 5 3" xfId="3581" xr:uid="{DCAD3D5F-0F10-4F04-AFC9-3C00661707E4}"/>
    <cellStyle name="Rekapitulacija" xfId="6522" xr:uid="{FCCADBC4-E710-4439-A346-B9171FD8DA2A}"/>
    <cellStyle name="S14" xfId="6523" xr:uid="{E7DA1E63-0375-4003-B7DC-49AD80C39509}"/>
    <cellStyle name="S18" xfId="6524" xr:uid="{9CB235CE-6189-49A1-A24E-A1D78805F59D}"/>
    <cellStyle name="S3" xfId="6525" xr:uid="{A2870913-ED07-4952-BDE6-8B7CE558209C}"/>
    <cellStyle name="Slabo 2" xfId="3582" xr:uid="{2C16EA4F-2DC7-4776-87A8-94B8F9C21D88}"/>
    <cellStyle name="Slabo 2 2" xfId="3583" xr:uid="{0E2CA231-1CB2-40B8-B5FE-B0BA432258E6}"/>
    <cellStyle name="Slabo 2 2 2" xfId="6527" xr:uid="{2FE070CE-E25C-473E-A2F3-BFC86D0DC9A8}"/>
    <cellStyle name="Slabo 2 2 2 2" xfId="6528" xr:uid="{47946398-606E-46EF-841D-0B7DE7C87616}"/>
    <cellStyle name="Slabo 2 2 3" xfId="6529" xr:uid="{174B03CD-AF7A-4BAB-BFA1-ABBAA57B78C1}"/>
    <cellStyle name="Slabo 2 2 3 2" xfId="6530" xr:uid="{DFB2B1CB-F610-488B-BD0E-7BAEEF80CEA9}"/>
    <cellStyle name="Slabo 2 2 4" xfId="6531" xr:uid="{920927A2-601F-4883-9E31-A7734B63DB16}"/>
    <cellStyle name="Slabo 2 2 4 2" xfId="6532" xr:uid="{105BCC9D-C6F6-4729-BC5C-CF9271770D55}"/>
    <cellStyle name="Slabo 2 2 5" xfId="6533" xr:uid="{DB2EA080-7AF9-41DC-83B1-4EDB959A5547}"/>
    <cellStyle name="Slabo 2 2 5 2" xfId="6534" xr:uid="{29A3C5F6-F6EB-40F1-89F4-BAD6B8E431DA}"/>
    <cellStyle name="Slabo 2 2 6" xfId="6535" xr:uid="{D1A847EC-FFD6-443B-B663-6A11DF97A9CC}"/>
    <cellStyle name="Slabo 2 2 7" xfId="6526" xr:uid="{77C5B885-2B37-419D-B5F9-8423B9C4F6C9}"/>
    <cellStyle name="Slabo 2 3" xfId="3584" xr:uid="{83A4B954-D89A-4D67-B15D-D10C56F7C086}"/>
    <cellStyle name="Slabo 2 3 2" xfId="6536" xr:uid="{42C8FD96-CF03-4B54-A8DD-FD5824F6960C}"/>
    <cellStyle name="Slabo 2 4" xfId="6537" xr:uid="{E9ED45F3-B1E8-49FF-8253-3E35E267BD1E}"/>
    <cellStyle name="Slabo 2 4 2" xfId="6538" xr:uid="{C9827E61-1208-44D5-9E59-918C8B196FBE}"/>
    <cellStyle name="Slabo 2 5" xfId="6539" xr:uid="{27D5B9CA-30E9-4D06-841C-9C2E90D246C9}"/>
    <cellStyle name="Slabo 2 6" xfId="6540" xr:uid="{803EC1A5-7859-4B35-B18A-2DE0412A36B6}"/>
    <cellStyle name="Slabo 2 7" xfId="6541" xr:uid="{B4D96B0C-384D-4F0A-B253-4D9596252CF8}"/>
    <cellStyle name="Slabo 2_VODOVODNA INSTALACIJA" xfId="3585" xr:uid="{39909A3D-7E84-4049-B857-531A508AB70C}"/>
    <cellStyle name="Slabo 3" xfId="3586" xr:uid="{A8C1686E-2A94-42D5-A158-B8F07B0EE44A}"/>
    <cellStyle name="Slabo 3 2" xfId="3587" xr:uid="{869A19C6-12EB-46AC-8FCF-71E34099150D}"/>
    <cellStyle name="Slabo 3 2 2" xfId="6542" xr:uid="{9A6DCB4A-9A14-4EE2-AFE1-F35AE98D2CDC}"/>
    <cellStyle name="Slabo 3 3" xfId="3588" xr:uid="{AF3F29BD-74EF-4AF3-98C2-D4B367E04460}"/>
    <cellStyle name="Slabo 3 3 2" xfId="6543" xr:uid="{9BFADE1A-2654-4885-9F6F-D697BADEF03F}"/>
    <cellStyle name="Slabo 3_VODOVODNA INSTALACIJA" xfId="3589" xr:uid="{FAA8ABCD-D7D9-40C7-8082-F2757CC7080F}"/>
    <cellStyle name="Slabo 4" xfId="3590" xr:uid="{6FE58C4D-0E42-4271-8FA4-570D05898C85}"/>
    <cellStyle name="Slabo 4 2" xfId="3591" xr:uid="{AB6BD4C7-D640-4BDC-95D6-5AA317573FBB}"/>
    <cellStyle name="Slabo 4 2 2" xfId="6544" xr:uid="{27C86061-F51D-4354-BA56-E252E5C4042E}"/>
    <cellStyle name="Slabo 4 3" xfId="3592" xr:uid="{8D4DDCF1-3BF3-4259-A812-9121D2184662}"/>
    <cellStyle name="Slabo 4 3 2" xfId="6545" xr:uid="{611E0834-9CA0-4117-AFF6-5F477AB1097D}"/>
    <cellStyle name="Slabo 4 4" xfId="6546" xr:uid="{D3AC2AAE-AAA8-4D7F-A278-674B8F866A2F}"/>
    <cellStyle name="Slabo 4 4 2" xfId="6547" xr:uid="{EADC4A36-B76C-4316-9F53-2B8C730E14CF}"/>
    <cellStyle name="Slabo 4 4 2 2" xfId="6548" xr:uid="{FF762637-143D-469D-AA82-5C715D73FB40}"/>
    <cellStyle name="Slabo 4 4 3" xfId="6549" xr:uid="{1AE064C8-51AB-4E73-9CB2-9AFE05502C00}"/>
    <cellStyle name="Slabo 4 5" xfId="6550" xr:uid="{35155305-F068-42AC-AC75-5811AEF0B015}"/>
    <cellStyle name="Slabo 4 5 2" xfId="6551" xr:uid="{AB43399C-AB98-41AB-AA0B-11A836C1CA27}"/>
    <cellStyle name="Slabo 4_VODOVODNA INSTALACIJA" xfId="3593" xr:uid="{D0B9288A-265E-4644-91F1-33AF45E23893}"/>
    <cellStyle name="Slabo 5" xfId="3594" xr:uid="{80A7C4F0-97AB-4969-AEF6-9054124E324C}"/>
    <cellStyle name="Slabo 5 2" xfId="3595" xr:uid="{A6F5AF41-D9CC-4D52-94CB-A7D819D525BE}"/>
    <cellStyle name="Slabo 5 3" xfId="3596" xr:uid="{BC2BF354-AA29-42FE-9F8F-5C88EDD494E1}"/>
    <cellStyle name="Slog 1" xfId="3597" xr:uid="{A92131AD-CB7F-46E3-87D5-174B48ED8EE5}"/>
    <cellStyle name="Slog 1 2" xfId="6553" xr:uid="{6A01CC1E-E275-4558-8CEA-3698B99D7CAD}"/>
    <cellStyle name="Slog 1 3" xfId="6554" xr:uid="{A25C9DCA-BC18-4F6E-BE62-F7E5F0F41D5A}"/>
    <cellStyle name="Slog 1 4" xfId="6555" xr:uid="{B475BB7E-2482-46D0-A774-A85F71DED20C}"/>
    <cellStyle name="Slog 1 5" xfId="6552" xr:uid="{36550E39-A4E6-44BC-8BE0-A5EC4E8AB06F}"/>
    <cellStyle name="Slog JB" xfId="6556" xr:uid="{53896951-580D-4B28-B8DF-5CA0C71BD726}"/>
    <cellStyle name="Slog JB 10" xfId="3719" xr:uid="{9A360451-49EB-4DC1-A307-F2603D09B45E}"/>
    <cellStyle name="Standard_ANBO" xfId="6557" xr:uid="{A3E60ED2-BE5F-4067-A25D-EA3795A4E432}"/>
    <cellStyle name="STOLPEC_E" xfId="6558" xr:uid="{D633B8FD-7E28-42C3-866A-A476A4FC48C0}"/>
    <cellStyle name="Style 1" xfId="3598" xr:uid="{518C5E1E-A981-4E91-AC64-2A92444D441E}"/>
    <cellStyle name="Style 1 2" xfId="6560" xr:uid="{619AAF0D-B862-42F2-A477-7D63BEA628DF}"/>
    <cellStyle name="Style 1 3" xfId="6561" xr:uid="{6FF26A40-1E07-4534-BEF4-B499D14D4843}"/>
    <cellStyle name="Style 1 4" xfId="6559" xr:uid="{64B4CCD6-F852-4B26-8256-04D2DC17E1FA}"/>
    <cellStyle name="ţ_x001d_đB_x000c_ęţ_x0012__x000d_ÝţU_x0001_X_x0005_•_x0006__x0007__x0001__x0001_" xfId="6562" xr:uid="{62F0250B-D916-44D9-BC19-5482E8489050}"/>
    <cellStyle name="tekst-levo 2" xfId="6563" xr:uid="{93EEB9C8-4018-4B11-8CC8-F8EA5B26F3D9}"/>
    <cellStyle name="Title" xfId="3711" xr:uid="{E8C9D6BC-4DFF-42FE-A628-C756A38752EA}"/>
    <cellStyle name="Title 2" xfId="6565" xr:uid="{9548E859-FB41-4B26-80BC-FA86E42928B4}"/>
    <cellStyle name="Title 3" xfId="6566" xr:uid="{A7E54784-E10A-4C12-A05D-ACB203DFC1C9}"/>
    <cellStyle name="Title 4" xfId="6567" xr:uid="{A650D3E7-3026-4CB9-B9A8-C1F0BE8B8C16}"/>
    <cellStyle name="Title 5" xfId="6564" xr:uid="{BE0E21E4-36A4-4616-8269-77143BD113AC}"/>
    <cellStyle name="Total" xfId="3712" xr:uid="{9EBA9A87-C891-4034-9A55-F47124ADA22A}"/>
    <cellStyle name="Total 10" xfId="6568" xr:uid="{BAED768D-C9BE-48CD-B644-6BCC90DE9472}"/>
    <cellStyle name="Total 2" xfId="6569" xr:uid="{48F4E74F-58CD-4604-A5F8-E81028EDEE99}"/>
    <cellStyle name="Total 3" xfId="6570" xr:uid="{A0A06CC5-E7C2-4809-A301-4372D33A65A2}"/>
    <cellStyle name="Total 4" xfId="6571" xr:uid="{884567FC-3371-4FA8-A9E2-51332DF18E0D}"/>
    <cellStyle name="Total 4 2" xfId="6572" xr:uid="{C894724E-DD2E-4802-964B-FD2BF5877B26}"/>
    <cellStyle name="Total 5" xfId="6573" xr:uid="{BD08DBE3-3D3E-4F1B-AEA5-EB3B8FC430FC}"/>
    <cellStyle name="Total 6" xfId="6574" xr:uid="{1F0A77EC-A626-4B62-BD11-8D096C0B4506}"/>
    <cellStyle name="Total 7" xfId="6575" xr:uid="{9FC87D61-59D2-4EDD-90F7-405041A7BE78}"/>
    <cellStyle name="Total 8" xfId="6576" xr:uid="{67ACAA85-C521-4AB7-93E5-5FDC08D15FC6}"/>
    <cellStyle name="Total 9" xfId="6577" xr:uid="{B4D38D6E-7C6B-43CA-8B9C-31EC566C21FF}"/>
    <cellStyle name="Valuta 10" xfId="7902" xr:uid="{120A2BC5-0D07-4157-86A5-7F9E45D34BF8}"/>
    <cellStyle name="Valuta 10 4" xfId="3751" xr:uid="{5B203E1D-84B3-4425-9C8E-CC64E92E4DCB}"/>
    <cellStyle name="Valuta 15" xfId="3752" xr:uid="{E01C5C42-AF50-40FF-AAD1-0F33E1E88A3D}"/>
    <cellStyle name="Valuta 15 4" xfId="3753" xr:uid="{A74FACE3-541E-4CE9-90BF-A9C6FBB67D1C}"/>
    <cellStyle name="Valuta 15_voda" xfId="3754" xr:uid="{E1F72B93-B584-4B1B-BA05-C075B529BDC8}"/>
    <cellStyle name="Valuta 2" xfId="12" xr:uid="{00000000-0005-0000-0000-000041000000}"/>
    <cellStyle name="Valuta 2 10" xfId="3599" xr:uid="{6A9ABF2F-5F28-4196-B97D-6E9540E2E6B8}"/>
    <cellStyle name="Valuta 2 10 2" xfId="6579" xr:uid="{556D78FB-8487-400D-966B-E9DA3031683C}"/>
    <cellStyle name="Valuta 2 11" xfId="3600" xr:uid="{E9D3E284-7C0C-4146-AECD-D6EE657F1295}"/>
    <cellStyle name="Valuta 2 11 2" xfId="6578" xr:uid="{1F774782-DA1D-4435-8E08-D8B30E9C0AE9}"/>
    <cellStyle name="Valuta 2 12" xfId="3601" xr:uid="{1998FEDB-B768-47AC-BE73-67444ABCA92F}"/>
    <cellStyle name="Valuta 2 13" xfId="3602" xr:uid="{F7F20905-7A17-451B-A80A-2D62CCA2A694}"/>
    <cellStyle name="Valuta 2 14" xfId="3603" xr:uid="{96C111A6-96FA-44F1-8CB9-BF21E8F76D83}"/>
    <cellStyle name="Valuta 2 15" xfId="3604" xr:uid="{43C03746-9440-4A68-A0DA-507AB7BEAA4B}"/>
    <cellStyle name="Valuta 2 16" xfId="3605" xr:uid="{AA5C322F-5211-4B87-81F1-354B281DA085}"/>
    <cellStyle name="Valuta 2 17" xfId="3715" xr:uid="{BC1EC50A-EE53-4372-8E32-CE2AFDA5D436}"/>
    <cellStyle name="Valuta 2 2" xfId="3606" xr:uid="{C43A31D1-1AA8-4638-872E-3C4EED566D70}"/>
    <cellStyle name="Valuta 2 2 2" xfId="6581" xr:uid="{E926AE0C-9B09-4401-8301-F0A5A2581F8A}"/>
    <cellStyle name="Valuta 2 2 2 10" xfId="6582" xr:uid="{B8C9EB0C-0FAE-4313-A1D8-F56756AB5617}"/>
    <cellStyle name="Valuta 2 2 2 10 2" xfId="6583" xr:uid="{65D6B064-F662-4412-95E2-9D3A05BCAD70}"/>
    <cellStyle name="Valuta 2 2 2 11" xfId="6584" xr:uid="{F24D24F6-E798-444D-B0A6-E66958C28C74}"/>
    <cellStyle name="Valuta 2 2 2 11 2" xfId="6585" xr:uid="{895720CB-8F7E-420B-AFDB-DD775EBDDD18}"/>
    <cellStyle name="Valuta 2 2 2 12" xfId="6586" xr:uid="{7809D56D-1969-4C33-9D59-194D56C875A0}"/>
    <cellStyle name="Valuta 2 2 2 2" xfId="6587" xr:uid="{7CEEC2E5-34C1-4E19-B70D-2102119C0B54}"/>
    <cellStyle name="Valuta 2 2 2 2 2" xfId="6588" xr:uid="{4321564A-EEC9-47DD-A093-B06724D753C8}"/>
    <cellStyle name="Valuta 2 2 2 2 2 2" xfId="6589" xr:uid="{9DA0F049-F39A-41E3-ACD9-7C845ABF7D97}"/>
    <cellStyle name="Valuta 2 2 2 2 2 3" xfId="6590" xr:uid="{21ACA64D-0031-4F19-A717-A61D01DEAFFE}"/>
    <cellStyle name="Valuta 2 2 2 2 2 3 2" xfId="6591" xr:uid="{343B91E0-9B24-4DAD-9651-B9D85D1B2206}"/>
    <cellStyle name="Valuta 2 2 2 2 2 3 3" xfId="6592" xr:uid="{CA034DF0-510A-49C2-B8BB-8A8DEA794E47}"/>
    <cellStyle name="Valuta 2 2 2 2 2 3 4" xfId="6593" xr:uid="{B4373895-0A26-45E7-A6DF-C33084A4680E}"/>
    <cellStyle name="Valuta 2 2 2 2 2 3 4 2" xfId="6594" xr:uid="{77B23586-6161-464A-A45C-780F69BA46BC}"/>
    <cellStyle name="Valuta 2 2 2 2 2 3 4 3" xfId="6595" xr:uid="{0FBB0496-B233-4C42-B789-927B06CF8303}"/>
    <cellStyle name="Valuta 2 2 2 2 2 3 4 4" xfId="6596" xr:uid="{551C8EDF-EED8-42BA-86E1-2095DB54E1DF}"/>
    <cellStyle name="Valuta 2 2 2 2 2 3 5" xfId="6597" xr:uid="{7E255AFB-C73F-4ABD-8412-009CB3F3F802}"/>
    <cellStyle name="Valuta 2 2 2 2 2 4" xfId="6598" xr:uid="{DBE9CC97-3082-4794-A548-73C3814B0551}"/>
    <cellStyle name="Valuta 2 2 2 2 2 4 2" xfId="6599" xr:uid="{A440DD1D-71A7-429D-9BDF-EFE36913B3E9}"/>
    <cellStyle name="Valuta 2 2 2 2 2 4 3" xfId="6600" xr:uid="{6264A39D-FFC7-44D6-9417-F0FB346641F9}"/>
    <cellStyle name="Valuta 2 2 2 2 2 5" xfId="6601" xr:uid="{E9717B3F-38FD-4649-92AC-55FD4FCEE5E3}"/>
    <cellStyle name="Valuta 2 2 2 2 2 6" xfId="6602" xr:uid="{C0F97CE2-63EA-40A3-A1B4-0709692D12DA}"/>
    <cellStyle name="Valuta 2 2 2 2 2 6 2" xfId="6603" xr:uid="{7F530D21-B7DA-4D33-865B-C59F04DAED13}"/>
    <cellStyle name="Valuta 2 2 2 2 3" xfId="6604" xr:uid="{EA40D1DD-F792-49D8-83D7-686527BD75AF}"/>
    <cellStyle name="Valuta 2 2 2 3" xfId="6605" xr:uid="{89C4E29F-7406-4CC4-A9A4-5FC1EED8880F}"/>
    <cellStyle name="Valuta 2 2 2 3 2" xfId="6606" xr:uid="{C0F8D403-0885-44B8-B877-E04BF11C8F13}"/>
    <cellStyle name="Valuta 2 2 2 3 3" xfId="6607" xr:uid="{C541DCAC-A9D2-494E-9EEB-26E4F20A8FC8}"/>
    <cellStyle name="Valuta 2 2 2 3 3 2" xfId="6608" xr:uid="{9222DAC5-9C43-4F90-BC20-9D771A1D221A}"/>
    <cellStyle name="Valuta 2 2 2 3 3 3" xfId="6609" xr:uid="{F2DA3F42-D128-4B26-B860-23CFDDF4A1DF}"/>
    <cellStyle name="Valuta 2 2 2 3 3 4" xfId="6610" xr:uid="{691F1C09-EEA8-4FCA-AA88-FEFAF1B516C7}"/>
    <cellStyle name="Valuta 2 2 2 3 4" xfId="6611" xr:uid="{93DC7DC9-1F2C-44A2-ABB6-42132A8300DD}"/>
    <cellStyle name="Valuta 2 2 2 3 4 2" xfId="6612" xr:uid="{E4B92FA3-1345-4460-9BF4-BE4BB59826FB}"/>
    <cellStyle name="Valuta 2 2 2 3 5" xfId="6613" xr:uid="{F4585AF1-0087-4020-9A3C-399B01595829}"/>
    <cellStyle name="Valuta 2 2 2 3 6" xfId="6614" xr:uid="{EF1C92DB-7412-40B5-9C79-D2EBBE94B42A}"/>
    <cellStyle name="Valuta 2 2 2 4" xfId="6615" xr:uid="{EB8BCA5E-E5F8-4FA4-9C18-8FA086A9CBAE}"/>
    <cellStyle name="Valuta 2 2 2 4 2" xfId="6616" xr:uid="{5AA19B1D-D206-4A0A-B56D-81802C712CBC}"/>
    <cellStyle name="Valuta 2 2 2 4 2 2" xfId="6617" xr:uid="{4C6DC167-8463-4FD6-B1EB-A354510D604C}"/>
    <cellStyle name="Valuta 2 2 2 5" xfId="6618" xr:uid="{27BFB46A-8ED8-4B55-9B1C-0685E78E0784}"/>
    <cellStyle name="Valuta 2 2 2 6" xfId="6619" xr:uid="{F91EBCF3-D9F0-424C-A378-E780D6D1384A}"/>
    <cellStyle name="Valuta 2 2 2 6 2" xfId="6620" xr:uid="{CD0B981A-0F8A-48C3-9140-43300B8D76B3}"/>
    <cellStyle name="Valuta 2 2 2 6 3" xfId="6621" xr:uid="{0E0E8DA4-CF56-4ED1-83A5-BE16244FD1E0}"/>
    <cellStyle name="Valuta 2 2 2 6 4" xfId="6622" xr:uid="{C3717258-52CF-4B35-A9AF-7861951D40EF}"/>
    <cellStyle name="Valuta 2 2 2 7" xfId="6623" xr:uid="{6EAF6C61-AE28-4C6A-AC73-FF81CFF429AB}"/>
    <cellStyle name="Valuta 2 2 2 7 2" xfId="6624" xr:uid="{96617FBC-BCE9-42CE-8886-71C9EFEC5061}"/>
    <cellStyle name="Valuta 2 2 2 7 2 2" xfId="6625" xr:uid="{D6BD2DBA-431B-4D20-8BBC-58409C1E2D84}"/>
    <cellStyle name="Valuta 2 2 2 7 3" xfId="6626" xr:uid="{D2B800CD-EDCC-4F20-B053-7E4772E9BFD7}"/>
    <cellStyle name="Valuta 2 2 2 7 3 2" xfId="6627" xr:uid="{7C1A6905-F6DC-406A-A22A-F5AC961F4589}"/>
    <cellStyle name="Valuta 2 2 2 7 4" xfId="6628" xr:uid="{A40D4456-A71D-49FF-80FC-281D7E719FE4}"/>
    <cellStyle name="Valuta 2 2 2 7 5" xfId="6629" xr:uid="{5491832F-37AF-47AE-A26C-FDB06D934A7E}"/>
    <cellStyle name="Valuta 2 2 2 7 6" xfId="6630" xr:uid="{2231D964-2FB2-4E92-88F4-F57E569F67EA}"/>
    <cellStyle name="Valuta 2 2 2 8" xfId="6631" xr:uid="{4AD0503A-90BE-4E64-9F4B-9FA2EF52BF56}"/>
    <cellStyle name="Valuta 2 2 2 8 2" xfId="6632" xr:uid="{16C858EC-CF45-41D9-870A-30A5DA0B9ED0}"/>
    <cellStyle name="Valuta 2 2 2 8 2 2" xfId="6633" xr:uid="{6EAA0A64-5E09-40C9-BCFD-C4A6042497AB}"/>
    <cellStyle name="Valuta 2 2 2 8 3" xfId="6634" xr:uid="{EC1F792A-4AB3-4FC4-A652-FE035029FB08}"/>
    <cellStyle name="Valuta 2 2 2 8 3 2" xfId="6635" xr:uid="{FBE4B1D2-69CD-4A74-826C-C333E6682090}"/>
    <cellStyle name="Valuta 2 2 2 8 4" xfId="6636" xr:uid="{CBE1DAD3-35C7-4144-A94B-7C492FE88257}"/>
    <cellStyle name="Valuta 2 2 2 8 5" xfId="6637" xr:uid="{23269B41-F294-4F33-AAD3-A8154B897561}"/>
    <cellStyle name="Valuta 2 2 2 8 6" xfId="6638" xr:uid="{850DA108-C30A-4217-9C25-9BC82D5F8065}"/>
    <cellStyle name="Valuta 2 2 2 9" xfId="6639" xr:uid="{21A77842-09C0-4242-A556-FF0E6807979F}"/>
    <cellStyle name="Valuta 2 2 2 9 2" xfId="6640" xr:uid="{616AAF19-1871-464B-9860-7C66CFC8B8EE}"/>
    <cellStyle name="Valuta 2 2 2 9 3" xfId="6641" xr:uid="{E57E3883-7D9E-47D7-AA32-AE1B774765AA}"/>
    <cellStyle name="Valuta 2 2 2 9 4" xfId="6642" xr:uid="{5F057908-6E38-40E2-A608-F6F86447AD02}"/>
    <cellStyle name="Valuta 2 2 3" xfId="6643" xr:uid="{A48B8935-B4D1-4608-B110-4152D6077F42}"/>
    <cellStyle name="Valuta 2 2 3 2" xfId="6644" xr:uid="{ED26A296-FA62-4A0E-BA7D-28A857F5EA63}"/>
    <cellStyle name="Valuta 2 2 3 3" xfId="6645" xr:uid="{A7356EE3-EEA5-4C20-A86F-71EC083E1B9F}"/>
    <cellStyle name="Valuta 2 2 4" xfId="6646" xr:uid="{1B993D16-6C2E-43DB-B82A-1D9051C89A8B}"/>
    <cellStyle name="Valuta 2 2 5" xfId="6647" xr:uid="{3276F3D2-1566-4F41-B19B-1FC97BF72CC2}"/>
    <cellStyle name="Valuta 2 2 6" xfId="6648" xr:uid="{BF6C6FBD-D080-46AD-BB3E-5717D73C62F9}"/>
    <cellStyle name="Valuta 2 2 6 2" xfId="6649" xr:uid="{F7332023-4FC5-4984-974F-8398F8A56707}"/>
    <cellStyle name="Valuta 2 2 6 3" xfId="6650" xr:uid="{8B29FE00-F011-4AC3-A223-4BDFF446A4BA}"/>
    <cellStyle name="Valuta 2 2 6 4" xfId="6651" xr:uid="{F6CB38AF-4580-49C2-BD2C-D3941C62E034}"/>
    <cellStyle name="Valuta 2 2 7" xfId="6580" xr:uid="{8A53EFCE-1E3D-4E20-BA69-04910B8CECEF}"/>
    <cellStyle name="Valuta 2 3" xfId="3607" xr:uid="{72652189-1F5D-4BD7-BBA6-D78F2104D6E8}"/>
    <cellStyle name="Valuta 2 3 2" xfId="6653" xr:uid="{67D87058-F4D4-43DF-8E6B-57B8D35B5D1C}"/>
    <cellStyle name="Valuta 2 3 2 2" xfId="6654" xr:uid="{C6E48601-8575-4D3E-A004-ECA6ECAB5EAD}"/>
    <cellStyle name="Valuta 2 3 2 3" xfId="6655" xr:uid="{E3E73043-8311-41AE-9473-161108E6B809}"/>
    <cellStyle name="Valuta 2 3 2 4" xfId="6656" xr:uid="{69364BCF-6879-461C-8CD6-24B0E9A3D807}"/>
    <cellStyle name="Valuta 2 3 3" xfId="6657" xr:uid="{2BCDD0AA-C82A-4BD6-B6B5-01F70CAE6967}"/>
    <cellStyle name="Valuta 2 3 4" xfId="6652" xr:uid="{1357FB40-1C2A-4D4A-B80A-E25A7A78B127}"/>
    <cellStyle name="Valuta 2 4" xfId="3608" xr:uid="{CD06CCA6-F490-4F09-9DB5-B8515B1D154E}"/>
    <cellStyle name="Valuta 2 4 10" xfId="6659" xr:uid="{F897215C-63A5-4415-8C5B-060FB0999194}"/>
    <cellStyle name="Valuta 2 4 10 2" xfId="6660" xr:uid="{B40B6680-B042-434E-81E8-C3ACD5A76429}"/>
    <cellStyle name="Valuta 2 4 11" xfId="6661" xr:uid="{611F5465-352F-46C5-83D8-ECEE267F4AA8}"/>
    <cellStyle name="Valuta 2 4 11 2" xfId="6662" xr:uid="{177528C4-FD35-4386-94A9-F67745F4AF69}"/>
    <cellStyle name="Valuta 2 4 12" xfId="6663" xr:uid="{FE794C7E-996C-4B2B-9806-15EA8B602DAD}"/>
    <cellStyle name="Valuta 2 4 13" xfId="6658" xr:uid="{A5087864-B83D-41F0-AF74-910C65A3B467}"/>
    <cellStyle name="Valuta 2 4 2" xfId="6664" xr:uid="{E20D5CEB-D4C7-46D8-B9D0-4D61A09D3573}"/>
    <cellStyle name="Valuta 2 4 2 2" xfId="6665" xr:uid="{93FEF952-C3FB-4EAC-9855-AA97053B4EA6}"/>
    <cellStyle name="Valuta 2 4 2 2 2" xfId="6666" xr:uid="{FEEE236A-5AC5-4D33-8318-5B93EC93623B}"/>
    <cellStyle name="Valuta 2 4 2 2 3" xfId="6667" xr:uid="{10C3788E-7E78-4184-94B5-B25A1620DDA3}"/>
    <cellStyle name="Valuta 2 4 2 2 3 2" xfId="6668" xr:uid="{5E3F0EA2-3FB9-44D9-9D99-F849BD12E388}"/>
    <cellStyle name="Valuta 2 4 2 2 3 3" xfId="6669" xr:uid="{32B68640-4071-41FA-96B5-FA559BEBF0C4}"/>
    <cellStyle name="Valuta 2 4 2 2 3 4" xfId="6670" xr:uid="{838B8109-6740-4CB8-9777-D21CC665BBF8}"/>
    <cellStyle name="Valuta 2 4 2 2 3 4 2" xfId="6671" xr:uid="{DB0FEADF-CD4B-4103-84A0-58D68A298B76}"/>
    <cellStyle name="Valuta 2 4 2 2 3 4 3" xfId="6672" xr:uid="{6BD03C9C-0F71-4DD7-A99F-0152F1238E3E}"/>
    <cellStyle name="Valuta 2 4 2 2 3 4 4" xfId="6673" xr:uid="{390C6C78-F58C-4A81-92E6-52EDF0A5D19E}"/>
    <cellStyle name="Valuta 2 4 2 2 3 5" xfId="6674" xr:uid="{B64FF334-7699-4ECC-83AC-4F222DDB48B8}"/>
    <cellStyle name="Valuta 2 4 2 2 4" xfId="6675" xr:uid="{98C02AAE-13B6-4EDC-967F-369637EA267B}"/>
    <cellStyle name="Valuta 2 4 2 2 4 2" xfId="6676" xr:uid="{7455F2BD-A5D3-4A4B-B24C-7D717C83F06A}"/>
    <cellStyle name="Valuta 2 4 2 2 4 3" xfId="6677" xr:uid="{C8D01F39-FDF3-491E-8C3E-AFD427023F4D}"/>
    <cellStyle name="Valuta 2 4 2 2 5" xfId="6678" xr:uid="{09C8B20F-6AB1-4753-89F5-84A3CD95DBB5}"/>
    <cellStyle name="Valuta 2 4 2 2 6" xfId="6679" xr:uid="{30DDE61F-6F12-4516-A308-29E4CBADF352}"/>
    <cellStyle name="Valuta 2 4 2 2 6 2" xfId="6680" xr:uid="{B9E5E0A0-F4F3-4394-846C-43535A2C7C46}"/>
    <cellStyle name="Valuta 2 4 2 3" xfId="6681" xr:uid="{B7F6F3C7-068A-45CC-9326-85C6092D0094}"/>
    <cellStyle name="Valuta 2 4 3" xfId="6682" xr:uid="{66CD4A2F-978B-4C87-BDA1-4C578DDC4FBA}"/>
    <cellStyle name="Valuta 2 4 3 2" xfId="6683" xr:uid="{0B09DB67-77A1-4A53-B25B-ADF16DAC265C}"/>
    <cellStyle name="Valuta 2 4 3 3" xfId="6684" xr:uid="{ECF721CD-C9EB-4AAD-BE34-F28A8B6A806D}"/>
    <cellStyle name="Valuta 2 4 3 3 2" xfId="6685" xr:uid="{CCC02EB4-A0D9-43BD-95D4-B31E4DB37DB7}"/>
    <cellStyle name="Valuta 2 4 3 3 3" xfId="6686" xr:uid="{4D5D0757-A75B-44E2-9A5A-A6525D202A09}"/>
    <cellStyle name="Valuta 2 4 3 3 4" xfId="6687" xr:uid="{5184C858-B2CF-4F13-8C7E-B957DDCBEBFE}"/>
    <cellStyle name="Valuta 2 4 3 4" xfId="6688" xr:uid="{C09AF713-69C9-4344-A098-635CBEC35D8C}"/>
    <cellStyle name="Valuta 2 4 3 4 2" xfId="6689" xr:uid="{B5741850-6D35-4B33-849B-587463A9E9A1}"/>
    <cellStyle name="Valuta 2 4 3 5" xfId="6690" xr:uid="{C62CF1EC-A82F-4F33-A99B-93D72A29F659}"/>
    <cellStyle name="Valuta 2 4 3 6" xfId="6691" xr:uid="{D5DFCAD1-AF01-41E5-892D-D5740145314F}"/>
    <cellStyle name="Valuta 2 4 4" xfId="6692" xr:uid="{86375122-0985-4410-A74D-2F3D04DEF8C2}"/>
    <cellStyle name="Valuta 2 4 4 2" xfId="6693" xr:uid="{89FC6E9B-E004-424D-8B80-D6D658359CC6}"/>
    <cellStyle name="Valuta 2 4 4 2 2" xfId="6694" xr:uid="{AE4C8394-04A0-4DE5-A288-A00F78A7F7B4}"/>
    <cellStyle name="Valuta 2 4 5" xfId="6695" xr:uid="{59A53D5D-8AED-4570-8F2C-A5B8455ED6FE}"/>
    <cellStyle name="Valuta 2 4 6" xfId="6696" xr:uid="{6CBC26D0-BE3A-4DC3-B0FF-E66877B14FF4}"/>
    <cellStyle name="Valuta 2 4 6 2" xfId="6697" xr:uid="{75DCCEF6-426E-4F3E-AD62-9C23077C81C6}"/>
    <cellStyle name="Valuta 2 4 6 3" xfId="6698" xr:uid="{BB313A47-04D5-468D-8E1A-8EF4393F6B5A}"/>
    <cellStyle name="Valuta 2 4 6 4" xfId="6699" xr:uid="{F41B1BC0-10BE-4233-AF66-9BBCE2BFA1F1}"/>
    <cellStyle name="Valuta 2 4 7" xfId="6700" xr:uid="{0B1EC21C-A541-4410-9F60-6BF7E00B3E8A}"/>
    <cellStyle name="Valuta 2 4 7 2" xfId="6701" xr:uid="{305EB425-54F6-4776-8B07-9C0A69522FD4}"/>
    <cellStyle name="Valuta 2 4 7 2 2" xfId="6702" xr:uid="{718F7925-3CCC-48EA-99FD-19737F574821}"/>
    <cellStyle name="Valuta 2 4 7 3" xfId="6703" xr:uid="{25FDA04D-850D-46E9-BACB-F674C5DACCD8}"/>
    <cellStyle name="Valuta 2 4 7 3 2" xfId="6704" xr:uid="{563BA1D2-9058-4B8C-A66F-59484BB01891}"/>
    <cellStyle name="Valuta 2 4 7 4" xfId="6705" xr:uid="{AEE98517-D8B2-4E90-9CC9-82870F503DB9}"/>
    <cellStyle name="Valuta 2 4 7 5" xfId="6706" xr:uid="{1E06BB46-5E91-438C-BD2C-9D3949EC3E18}"/>
    <cellStyle name="Valuta 2 4 7 6" xfId="6707" xr:uid="{C561FFCC-A122-4CFA-AD04-2C3FDA13A80C}"/>
    <cellStyle name="Valuta 2 4 8" xfId="6708" xr:uid="{932AA048-1D52-4A2F-9716-8C2B33BF6AA9}"/>
    <cellStyle name="Valuta 2 4 8 2" xfId="6709" xr:uid="{82E23C8E-77B8-407A-826C-6657276A5747}"/>
    <cellStyle name="Valuta 2 4 8 2 2" xfId="6710" xr:uid="{5D4292F0-A667-42F0-8EB7-7ECB93AD0BF8}"/>
    <cellStyle name="Valuta 2 4 8 3" xfId="6711" xr:uid="{1B8DCAEC-C591-41EE-A6AF-7FDD72672C9C}"/>
    <cellStyle name="Valuta 2 4 8 3 2" xfId="6712" xr:uid="{67201CE2-7A57-42B5-94C3-FEE10C96C48C}"/>
    <cellStyle name="Valuta 2 4 8 4" xfId="6713" xr:uid="{D47EAAF4-211F-4930-93DC-EA19FDA98B99}"/>
    <cellStyle name="Valuta 2 4 8 5" xfId="6714" xr:uid="{835083C4-0130-48A3-8BFF-04D62B18BDF9}"/>
    <cellStyle name="Valuta 2 4 8 6" xfId="6715" xr:uid="{6CE1F245-513B-4552-93DA-4BF0E5A3A99A}"/>
    <cellStyle name="Valuta 2 4 9" xfId="6716" xr:uid="{8B3FBED6-2DD3-4BE8-8DBE-103DF0145E25}"/>
    <cellStyle name="Valuta 2 4 9 2" xfId="6717" xr:uid="{808A684D-6116-410B-A443-21C3544735DF}"/>
    <cellStyle name="Valuta 2 4 9 3" xfId="6718" xr:uid="{657AE156-6D55-4AC1-9673-8532F6E5DC45}"/>
    <cellStyle name="Valuta 2 4 9 4" xfId="6719" xr:uid="{765DFA36-C5DD-482D-AED0-F97065EA56E6}"/>
    <cellStyle name="Valuta 2 5" xfId="3609" xr:uid="{7E3C5D70-10B9-4169-9CBC-913F1E058621}"/>
    <cellStyle name="Valuta 2 5 2" xfId="6721" xr:uid="{D81BF60B-631A-4C6B-9C54-E95AC337A406}"/>
    <cellStyle name="Valuta 2 5 3" xfId="6720" xr:uid="{0DADDD15-2055-4986-90B1-B1692093CC7D}"/>
    <cellStyle name="Valuta 2 6" xfId="3610" xr:uid="{BF3797B2-2F67-4B1D-AB68-67063CCF8630}"/>
    <cellStyle name="Valuta 2 6 2" xfId="6723" xr:uid="{808FE4E1-4E58-491C-B7DF-683DC129B676}"/>
    <cellStyle name="Valuta 2 6 3" xfId="6724" xr:uid="{0CE8DC6F-76BE-4EA0-BE53-64D49D107B4B}"/>
    <cellStyle name="Valuta 2 6 3 2" xfId="7888" xr:uid="{DA723034-3646-42CD-9E2F-90F38BF754AA}"/>
    <cellStyle name="Valuta 2 6 4" xfId="6725" xr:uid="{8C5CB7EF-DB80-4455-BB23-AB4B52CA9519}"/>
    <cellStyle name="Valuta 2 6 5" xfId="6726" xr:uid="{41F15C62-81D9-43AA-8C9E-74C61563ABAD}"/>
    <cellStyle name="Valuta 2 6 5 2" xfId="6727" xr:uid="{1B80C1DB-9824-4F65-921B-B3395F251103}"/>
    <cellStyle name="Valuta 2 6 5 2 2" xfId="6728" xr:uid="{65899BEA-D389-4C5B-8017-ABCEF6EDC47A}"/>
    <cellStyle name="Valuta 2 6 6" xfId="6729" xr:uid="{D3DAD706-64EF-4428-BBAF-8E1330529E0A}"/>
    <cellStyle name="Valuta 2 6 7" xfId="7887" xr:uid="{6C56F669-6CC3-4AB4-8B24-D178CAC35D6C}"/>
    <cellStyle name="Valuta 2 6 8" xfId="6722" xr:uid="{9443A33C-D0AE-40A7-BF74-AB2348F0586E}"/>
    <cellStyle name="Valuta 2 7" xfId="3611" xr:uid="{41434A4D-F416-4674-A460-4BE41A4449DC}"/>
    <cellStyle name="Valuta 2 7 2" xfId="6730" xr:uid="{CC8B3631-84B2-4631-B2F7-37BE3E1903A9}"/>
    <cellStyle name="Valuta 2 8" xfId="3612" xr:uid="{BB1DF773-7AED-49E9-9B57-F9731540F9C2}"/>
    <cellStyle name="Valuta 2 9" xfId="3613" xr:uid="{B8F8F26D-5858-4FCB-A61D-D679F5A87B6F}"/>
    <cellStyle name="Valuta 2 9 2" xfId="6732" xr:uid="{2CAAAD30-303E-4F55-A8EF-C89FE183FE19}"/>
    <cellStyle name="Valuta 2 9 3" xfId="6731" xr:uid="{B594D970-7EA4-439D-B169-4422FCEDA9E4}"/>
    <cellStyle name="Valuta 3" xfId="3614" xr:uid="{0921D226-0C09-430F-9F13-0505B514C0F5}"/>
    <cellStyle name="Valuta 3 2" xfId="6733" xr:uid="{424EA082-0E7F-44CE-B6F5-34EA1EB7ED2E}"/>
    <cellStyle name="Valuta 4" xfId="3648" xr:uid="{036CF197-400A-4C0D-B370-DC3CD42C9A7F}"/>
    <cellStyle name="Valuta 4 2" xfId="6735" xr:uid="{0FE0E350-4AA6-4812-B353-DFACCF0ECE8E}"/>
    <cellStyle name="Valuta 4 2 2" xfId="7890" xr:uid="{838C2FCD-643F-49CB-A323-181B77524C27}"/>
    <cellStyle name="Valuta 4 3" xfId="6736" xr:uid="{2A1919B1-B826-4216-BC1C-28BDE1D7A236}"/>
    <cellStyle name="Valuta 4 3 2" xfId="7891" xr:uid="{1FC0AAC7-2DA1-4F29-BFFE-2AF7AEB8750D}"/>
    <cellStyle name="Valuta 4 4" xfId="7889" xr:uid="{B99092B0-36A2-4A02-B463-9A4A58437C7B}"/>
    <cellStyle name="Valuta 4 5" xfId="6734" xr:uid="{A9743F83-ED76-4BC6-94AB-BAA3B2801854}"/>
    <cellStyle name="Valuta 5" xfId="6737" xr:uid="{2D23B5F7-C33B-4FE7-A10B-A318283D3CD6}"/>
    <cellStyle name="Valuta 6" xfId="6738" xr:uid="{5A168DCF-74DD-4577-91E0-5E0C39112031}"/>
    <cellStyle name="Valuta 7" xfId="7894" xr:uid="{E812FC9A-8C9C-436C-BC6E-B0D8147449C2}"/>
    <cellStyle name="Valuta 8" xfId="7900" xr:uid="{0010973E-8421-4D02-9C5A-22ABF4BDD29E}"/>
    <cellStyle name="Valuta 9" xfId="7901" xr:uid="{B7B53B4B-9D14-4CB7-AEC5-FFF00F51ED74}"/>
    <cellStyle name="Vejica 15" xfId="3756" xr:uid="{353C62C9-3927-4B37-B186-9914B8113A27}"/>
    <cellStyle name="Vejica 2" xfId="7" xr:uid="{00000000-0005-0000-0000-000030000000}"/>
    <cellStyle name="Vejica 2 2" xfId="20" xr:uid="{00000000-0005-0000-0000-000010000000}"/>
    <cellStyle name="Vejica 2 2 2" xfId="6741" xr:uid="{8A82BEAA-A4A2-48C2-8D5E-C8156A08E220}"/>
    <cellStyle name="Vejica 2 2 2 2" xfId="6742" xr:uid="{495AEB79-4267-4AFF-8166-AA156CC3AE6D}"/>
    <cellStyle name="Vejica 2 2 2 3" xfId="6743" xr:uid="{7FFEB750-90EC-44BC-B102-71A55A372C76}"/>
    <cellStyle name="Vejica 2 2 3" xfId="6744" xr:uid="{84C9EF1D-3908-4C50-A661-A4E6685EBEE8}"/>
    <cellStyle name="Vejica 2 2 3 2" xfId="6745" xr:uid="{21E0C4F0-399B-4BCC-A8A9-FB7EDB224541}"/>
    <cellStyle name="Vejica 2 2 3 2 2" xfId="6746" xr:uid="{97A25A9B-B8B6-445A-9898-478CB7728EAE}"/>
    <cellStyle name="Vejica 2 2 3 2 2 2" xfId="7892" xr:uid="{1212EC7B-CB60-4BC5-9DFE-0B52454C4472}"/>
    <cellStyle name="Vejica 2 2 3 2 3" xfId="6747" xr:uid="{B542CC68-34FE-474C-928A-28F030BB1008}"/>
    <cellStyle name="Vejica 2 2 3 2 3 2" xfId="7893" xr:uid="{C466AC64-1646-41A6-B3E2-24BD4F294E66}"/>
    <cellStyle name="Vejica 2 2 3 3" xfId="6748" xr:uid="{9DA2610D-34C7-40C4-9299-8AE38367AF99}"/>
    <cellStyle name="Vejica 2 2 3 3 2" xfId="6749" xr:uid="{C736E581-0693-4317-A470-BC1EA7A5CBD1}"/>
    <cellStyle name="Vejica 2 2 3 4" xfId="6750" xr:uid="{A616380B-868B-4148-A21E-19BCAC8BB9B1}"/>
    <cellStyle name="Vejica 2 2 4" xfId="6751" xr:uid="{D21F59CD-FB31-4A7D-866D-5E06D874775A}"/>
    <cellStyle name="Vejica 2 2 4 2" xfId="6752" xr:uid="{70D8F3C5-B4AD-4C8A-82C2-EF4EA65340CE}"/>
    <cellStyle name="Vejica 2 2 5" xfId="6753" xr:uid="{A8D34D0B-A5A0-44C8-8E63-BE642AE50DF2}"/>
    <cellStyle name="Vejica 2 2 6" xfId="6740" xr:uid="{E741B466-9C30-44A6-BA14-B835A8702BF4}"/>
    <cellStyle name="Vejica 2 2 7" xfId="3755" xr:uid="{7CB3FA72-6458-4E9B-865E-4C8C81C6CA0F}"/>
    <cellStyle name="Vejica 2 3" xfId="3616" xr:uid="{8BC26547-ABEC-41F9-9ECF-730A0EFBB26F}"/>
    <cellStyle name="Vejica 2 3 2" xfId="6755" xr:uid="{1985BAD9-EEDC-485C-AF5D-3480DACBBD71}"/>
    <cellStyle name="Vejica 2 3 2 2" xfId="6756" xr:uid="{C9EABA98-4C27-4B57-9A3C-89E69F527823}"/>
    <cellStyle name="Vejica 2 3 3" xfId="6757" xr:uid="{0149527B-DE64-4B3D-84C1-573C7A58E8D7}"/>
    <cellStyle name="Vejica 2 3 4" xfId="6754" xr:uid="{C34880CA-48CB-4281-B480-E201B5433A3E}"/>
    <cellStyle name="Vejica 2 4" xfId="3713" xr:uid="{15F411A9-60C2-472E-B59B-1AB64EC23966}"/>
    <cellStyle name="Vejica 2 4 2" xfId="6759" xr:uid="{39328DFA-AFED-48EC-B7A0-6830269C723E}"/>
    <cellStyle name="Vejica 2 4 3" xfId="6758" xr:uid="{A2FF7AF9-F158-4C9F-8E77-062AF5B52248}"/>
    <cellStyle name="Vejica 2 5" xfId="6760" xr:uid="{588C5A59-4C03-4450-A369-632F569AB5B8}"/>
    <cellStyle name="Vejica 2 6" xfId="6761" xr:uid="{132A7119-CE4A-4633-B9FE-F69880283722}"/>
    <cellStyle name="Vejica 2 6 2" xfId="6762" xr:uid="{D7699403-CED8-4B41-81C4-EF28CF65CC1E}"/>
    <cellStyle name="Vejica 2 6 3" xfId="6763" xr:uid="{3E83FB20-E130-4F89-9F88-43A7D6548ABD}"/>
    <cellStyle name="Vejica 2 6 4" xfId="6764" xr:uid="{B5A4E995-A6B0-46DA-9747-81520BB1A986}"/>
    <cellStyle name="Vejica 2 7" xfId="6765" xr:uid="{DD91D0A4-2F27-4F34-8DA4-34FE355817A1}"/>
    <cellStyle name="Vejica 2 8" xfId="6739" xr:uid="{A802F9BF-E4C4-4CAB-9C30-359D126BA666}"/>
    <cellStyle name="Vejica 2 9" xfId="3736" xr:uid="{D17128F6-7935-4430-839F-77AAFFBB8955}"/>
    <cellStyle name="Vejica 3" xfId="13" xr:uid="{00000000-0005-0000-0000-000042000000}"/>
    <cellStyle name="Vejica 3 2" xfId="25" xr:uid="{3D8B0688-E2B6-476C-8954-479019A8071A}"/>
    <cellStyle name="Vejica 3 2 2" xfId="6768" xr:uid="{5328DD2A-9634-4652-A45D-486662F20A60}"/>
    <cellStyle name="Vejica 3 2 2 2" xfId="6769" xr:uid="{7578BDA8-212F-47C6-B89D-17129B9EE7C3}"/>
    <cellStyle name="Vejica 3 2 2 3" xfId="6770" xr:uid="{41EF81AA-AFB0-4BE3-B251-1E156F06D8AE}"/>
    <cellStyle name="Vejica 3 2 3" xfId="6771" xr:uid="{26759510-3340-4513-B86C-D0E7AC98AD66}"/>
    <cellStyle name="Vejica 3 2 4" xfId="6767" xr:uid="{A777387D-8303-4C35-9131-526B0C1130CA}"/>
    <cellStyle name="Vejica 3 3" xfId="3617" xr:uid="{62CB458D-9054-4EB6-B9C5-DE098CA255ED}"/>
    <cellStyle name="Vejica 3 4" xfId="6772" xr:uid="{428C3F9F-C94C-45F9-BCA4-93E84A587829}"/>
    <cellStyle name="Vejica 3 5" xfId="6773" xr:uid="{73F37C8B-E3DF-4138-AF1E-A3676971AA9C}"/>
    <cellStyle name="Vejica 3 6" xfId="6766" xr:uid="{90EFFA8E-356E-4651-A435-B9A2EBA0AF96}"/>
    <cellStyle name="Vejica 4" xfId="14" xr:uid="{00000000-0005-0000-0000-000044000000}"/>
    <cellStyle name="Vejica 4 2" xfId="6775" xr:uid="{7FF92D00-724C-4356-85D1-586F48ACA681}"/>
    <cellStyle name="Vejica 4 2 2" xfId="6776" xr:uid="{31147E32-F398-45DD-8E79-A12B51B74A22}"/>
    <cellStyle name="Vejica 4 2 3" xfId="6777" xr:uid="{D62492C8-1C59-4E8A-8E9B-49C3A43CC1AD}"/>
    <cellStyle name="Vejica 4 3" xfId="6778" xr:uid="{AD714FBF-5723-402B-AD31-480D8BA71BB9}"/>
    <cellStyle name="Vejica 4 4" xfId="6779" xr:uid="{51AE0E11-80EA-463B-A613-131FB1AC26B3}"/>
    <cellStyle name="Vejica 4 5" xfId="6774" xr:uid="{40B622FC-7C9F-4E7C-B5F2-B5092861BE23}"/>
    <cellStyle name="Vejica 5" xfId="3615" xr:uid="{B2574F62-E302-4291-A01B-7E60797B0842}"/>
    <cellStyle name="Vejica 5 2" xfId="6781" xr:uid="{F32220B3-D66B-4F6E-B884-966DB6FDD525}"/>
    <cellStyle name="Vejica 5 2 10" xfId="6782" xr:uid="{4000D9D5-DE6E-4C9B-9E08-1751CA71A5D4}"/>
    <cellStyle name="Vejica 5 2 10 2" xfId="6783" xr:uid="{2AE1EF66-F253-4A41-9C4D-6283D849C98F}"/>
    <cellStyle name="Vejica 5 2 11" xfId="6784" xr:uid="{DE680EAD-9707-4B3C-B3F6-64D59D2AAAF4}"/>
    <cellStyle name="Vejica 5 2 11 2" xfId="6785" xr:uid="{AFE5F9D3-FA8A-46AB-8101-9B7C36DB1A3B}"/>
    <cellStyle name="Vejica 5 2 12" xfId="6786" xr:uid="{2E7EE5A4-4CF2-44BA-BAFE-E60C0CEBB3AA}"/>
    <cellStyle name="Vejica 5 2 13" xfId="6787" xr:uid="{E1ABEE14-C096-4D02-A972-22E265D5A274}"/>
    <cellStyle name="Vejica 5 2 14" xfId="6788" xr:uid="{939E085A-3B1F-4820-A0E6-ACEDDF0EB3CF}"/>
    <cellStyle name="Vejica 5 2 2" xfId="6789" xr:uid="{4CC63EF2-9762-47A3-AA12-55F46A3C3B4D}"/>
    <cellStyle name="Vejica 5 2 2 2" xfId="6790" xr:uid="{DB01C2B8-0DD3-4172-AC91-79C40D0B4CB0}"/>
    <cellStyle name="Vejica 5 2 2 3" xfId="6791" xr:uid="{97164B02-19B4-4169-9509-35A9D65BAA17}"/>
    <cellStyle name="Vejica 5 2 2 4" xfId="6792" xr:uid="{C8CC80C8-D947-44E9-9FF1-43033E879548}"/>
    <cellStyle name="Vejica 5 2 2 4 2" xfId="6793" xr:uid="{171C8F77-61A0-4DB4-9315-306855C34CDB}"/>
    <cellStyle name="Vejica 5 2 2 4 3" xfId="6794" xr:uid="{5D4AC64C-A625-46B6-AC79-36F8FF5925F9}"/>
    <cellStyle name="Vejica 5 2 2 4 4" xfId="6795" xr:uid="{7B0F553B-16CE-440C-839B-56FF9D62908B}"/>
    <cellStyle name="Vejica 5 2 2 5" xfId="6796" xr:uid="{CF598410-20C7-42FC-BB20-11E6A626A0D6}"/>
    <cellStyle name="Vejica 5 2 2 5 2" xfId="6797" xr:uid="{CDE91831-09B1-4267-9F73-97EA729E33F0}"/>
    <cellStyle name="Vejica 5 2 2 6" xfId="6798" xr:uid="{3A030DEA-E87D-42A4-9DC0-9BF80E3855D7}"/>
    <cellStyle name="Vejica 5 2 2 7" xfId="6799" xr:uid="{1272E3EF-09AB-49AE-9C98-02DBCD555283}"/>
    <cellStyle name="Vejica 5 2 3" xfId="6800" xr:uid="{CAD4E445-188A-4694-9768-3EF0837803E1}"/>
    <cellStyle name="Vejica 5 2 3 2" xfId="6801" xr:uid="{E4D1DB36-1F72-4609-B2C7-34194BFB3F0A}"/>
    <cellStyle name="Vejica 5 2 4" xfId="6802" xr:uid="{AE68E5D6-FB6E-4ADB-8580-02EA437C259E}"/>
    <cellStyle name="Vejica 5 2 5" xfId="6803" xr:uid="{22206664-D987-47AD-9BD4-0EA9F43CF4C4}"/>
    <cellStyle name="Vejica 5 2 5 2" xfId="6804" xr:uid="{19A17E05-18C1-4675-A0AD-91F067DF0641}"/>
    <cellStyle name="Vejica 5 2 5 3" xfId="6805" xr:uid="{F735A51A-1A46-4597-A66B-36DAD18853E1}"/>
    <cellStyle name="Vejica 5 2 5 4" xfId="6806" xr:uid="{508B78CC-28A5-4D2C-AFDB-95E386546D4C}"/>
    <cellStyle name="Vejica 5 2 6" xfId="6807" xr:uid="{6210706F-1FD0-4B2A-9DD3-62BD5949CB58}"/>
    <cellStyle name="Vejica 5 2 7" xfId="6808" xr:uid="{AD1246CB-170E-4677-8D92-8B36601468D2}"/>
    <cellStyle name="Vejica 5 2 7 2" xfId="6809" xr:uid="{8D991ED0-4AAA-422C-BD07-7D713DE7820A}"/>
    <cellStyle name="Vejica 5 2 7 2 2" xfId="6810" xr:uid="{F62262C7-A389-4041-94AA-C11177DCB7EE}"/>
    <cellStyle name="Vejica 5 2 7 3" xfId="6811" xr:uid="{30EF9CA8-1AC9-418B-806E-7A1E878CF04F}"/>
    <cellStyle name="Vejica 5 2 7 3 2" xfId="6812" xr:uid="{4AABC0C6-2D5C-4719-95C7-0F094164F32B}"/>
    <cellStyle name="Vejica 5 2 7 4" xfId="6813" xr:uid="{F53A213C-974D-4114-ACD8-912765767886}"/>
    <cellStyle name="Vejica 5 2 7 5" xfId="6814" xr:uid="{ABBB7615-BD1A-4B71-A040-159F8D7683C0}"/>
    <cellStyle name="Vejica 5 2 7 6" xfId="6815" xr:uid="{7A4C2EBC-46DC-404A-85EC-A1D41726DD1D}"/>
    <cellStyle name="Vejica 5 2 8" xfId="6816" xr:uid="{B9013F6F-9024-4194-8BF2-683CD149D7B1}"/>
    <cellStyle name="Vejica 5 2 8 2" xfId="6817" xr:uid="{45C29205-C522-4BBF-8DD6-F51B5249C1C0}"/>
    <cellStyle name="Vejica 5 2 8 3" xfId="6818" xr:uid="{E8F7C0BB-78DA-42BE-9758-543D8EE5F9F3}"/>
    <cellStyle name="Vejica 5 2 8 4" xfId="6819" xr:uid="{8898BC1A-1178-4331-9A14-63D7A2B637FD}"/>
    <cellStyle name="Vejica 5 2 9" xfId="6820" xr:uid="{6E1B4694-70A6-4536-B8BB-914FD51BBB02}"/>
    <cellStyle name="Vejica 5 2 9 2" xfId="6821" xr:uid="{C6712655-684C-40E5-9620-0493C9A6268C}"/>
    <cellStyle name="Vejica 5 2 9 3" xfId="6822" xr:uid="{95E337D6-1B02-4C9E-9B39-0C76491011E7}"/>
    <cellStyle name="Vejica 5 3" xfId="6823" xr:uid="{B67B8220-5E9B-4F05-8F60-C7B4FA57381D}"/>
    <cellStyle name="Vejica 5 4" xfId="6824" xr:uid="{2B41445B-1280-471A-8A9E-6298963E39E9}"/>
    <cellStyle name="Vejica 5 5" xfId="6780" xr:uid="{854B7905-E3F7-4251-8AE1-B65D9ECE6B4C}"/>
    <cellStyle name="Vejica 6" xfId="6825" xr:uid="{F5192F83-6C10-437F-A877-662EF8473755}"/>
    <cellStyle name="Vejica 6 2" xfId="6826" xr:uid="{1DE78B7C-BBE2-4222-9453-C8E2CBC961C0}"/>
    <cellStyle name="Vejica 7" xfId="6827" xr:uid="{227FAA4D-9C91-4BC0-B066-3FA124240BC5}"/>
    <cellStyle name="Vejica 8" xfId="6828" xr:uid="{56B2BB06-16EC-4768-A180-F321C51750E9}"/>
    <cellStyle name="Vejica 8 2" xfId="6829" xr:uid="{DA79A755-FD62-4C44-A2E1-A330DD89AE5D}"/>
    <cellStyle name="Vejica 8 3" xfId="6830" xr:uid="{ACE01143-52D8-406E-8C63-AA66615BD608}"/>
    <cellStyle name="Vejica 9" xfId="6831" xr:uid="{077D2839-3318-4ACB-A6FE-B2EDD7CE7E29}"/>
    <cellStyle name="Vnos 2" xfId="3618" xr:uid="{FFCABFCA-F108-4FC9-B78F-837974BC7EE4}"/>
    <cellStyle name="Vnos 2 2" xfId="3619" xr:uid="{A262A32A-835F-42F9-8B14-0C305FE8250F}"/>
    <cellStyle name="Vnos 2 2 2" xfId="6833" xr:uid="{1331C44C-FB73-48D9-9167-46AAA1E1AADE}"/>
    <cellStyle name="Vnos 2 2 2 2" xfId="6834" xr:uid="{CDD9B9B2-6E95-4FD8-9543-2FBE35025693}"/>
    <cellStyle name="Vnos 2 2 3" xfId="6835" xr:uid="{B6C9E176-9817-439B-A033-B662D7B5C1F6}"/>
    <cellStyle name="Vnos 2 2 3 2" xfId="6836" xr:uid="{E251AC63-73BD-4C4A-AC4C-D7F331526D9E}"/>
    <cellStyle name="Vnos 2 2 4" xfId="6837" xr:uid="{A7A8375C-4F24-494D-8D81-71E577EC7A9A}"/>
    <cellStyle name="Vnos 2 2 4 2" xfId="6838" xr:uid="{0CD184B1-C27E-4BC0-908D-A61872B6B79B}"/>
    <cellStyle name="Vnos 2 2 5" xfId="6839" xr:uid="{419386D9-D4DE-4BE5-A1F4-EC3BBC2F8575}"/>
    <cellStyle name="Vnos 2 2 5 2" xfId="6840" xr:uid="{8F5C358C-EC7A-480E-8E06-AD7958B20099}"/>
    <cellStyle name="Vnos 2 2 6" xfId="6841" xr:uid="{4571464A-6F48-40B6-B58C-84AC0B0F080D}"/>
    <cellStyle name="Vnos 2 2 7" xfId="6832" xr:uid="{0C42BD86-01B1-4FDC-8218-261318B958DE}"/>
    <cellStyle name="Vnos 2 3" xfId="3620" xr:uid="{C0F041A1-02D2-44E0-88EB-E41EB54DBCA4}"/>
    <cellStyle name="Vnos 2 3 2" xfId="6842" xr:uid="{B4EE0464-921C-4FA3-B8FD-949C128B52F0}"/>
    <cellStyle name="Vnos 2 4" xfId="6843" xr:uid="{42429258-23AD-47B8-A8B1-47CA97A80575}"/>
    <cellStyle name="Vnos 2 4 2" xfId="6844" xr:uid="{B297E21A-B54C-4D1D-BA66-09AD876B0A39}"/>
    <cellStyle name="Vnos 2 5" xfId="6845" xr:uid="{220C83E5-C55A-43A2-B0A2-555CECFA58F7}"/>
    <cellStyle name="Vnos 2 6" xfId="6846" xr:uid="{B0D57EA9-0D22-47E8-B8EA-07BC0489BBDF}"/>
    <cellStyle name="Vnos 2 7" xfId="6847" xr:uid="{E219E479-BFDA-4A05-A419-DA0A67C112E9}"/>
    <cellStyle name="Vnos 2_VODOVODNA INSTALACIJA" xfId="3621" xr:uid="{B4CBC8FD-6251-401E-88D1-8A6037993F78}"/>
    <cellStyle name="Vnos 3" xfId="3622" xr:uid="{ACEFC33E-F120-4639-A235-309EF533E0F2}"/>
    <cellStyle name="Vnos 3 2" xfId="3623" xr:uid="{4BE7A8D7-A608-4BF3-AF42-1C725BE8D584}"/>
    <cellStyle name="Vnos 3 2 2" xfId="6848" xr:uid="{C8130CBB-AF14-4BBA-8CA5-EB4F07E65FD1}"/>
    <cellStyle name="Vnos 3 3" xfId="3624" xr:uid="{A7CE7940-0DD3-4295-A321-AC53547CB961}"/>
    <cellStyle name="Vnos 3 3 2" xfId="6849" xr:uid="{A3BF855E-2F0D-4B2C-B1BC-6A71EE854CF7}"/>
    <cellStyle name="Vnos 3_VODOVODNA INSTALACIJA" xfId="3625" xr:uid="{6BBED839-DD96-410A-9D86-B16761864252}"/>
    <cellStyle name="Vnos 4" xfId="3626" xr:uid="{90F5F3AB-F18C-4EA9-A1A1-939451C3D8B1}"/>
    <cellStyle name="Vnos 4 2" xfId="3627" xr:uid="{86F1228E-8115-446D-8478-D1DC9A40BCFE}"/>
    <cellStyle name="Vnos 4 2 2" xfId="6850" xr:uid="{6058477A-96FD-467D-8CB0-72C22436B098}"/>
    <cellStyle name="Vnos 4 3" xfId="3628" xr:uid="{25A10143-482E-4427-ABCB-77E9918AD263}"/>
    <cellStyle name="Vnos 4 3 2" xfId="6851" xr:uid="{4D5A3D01-5F9D-4100-8265-373B5A8C161D}"/>
    <cellStyle name="Vnos 4 4" xfId="6852" xr:uid="{63BA06E9-659A-4251-8220-39D5319A905B}"/>
    <cellStyle name="Vnos 4 4 2" xfId="6853" xr:uid="{2D353A21-8616-4E18-9D10-F5C15D33409F}"/>
    <cellStyle name="Vnos 4 4 2 2" xfId="6854" xr:uid="{4C5F3FF6-B84D-41FB-BCB5-B1B8EC890886}"/>
    <cellStyle name="Vnos 4 4 3" xfId="6855" xr:uid="{20263F99-C8B4-45A2-93A7-EDFF02A652A2}"/>
    <cellStyle name="Vnos 4 5" xfId="6856" xr:uid="{7C71A652-B86C-4E30-BE83-952591009722}"/>
    <cellStyle name="Vnos 4 5 2" xfId="6857" xr:uid="{D976C01A-C9B7-4C5B-8713-1E5AA5957C90}"/>
    <cellStyle name="Vnos 4_VODOVODNA INSTALACIJA" xfId="3629" xr:uid="{B1C200D8-DCFD-4796-A811-EA197B527D5E}"/>
    <cellStyle name="Vnos 5" xfId="3630" xr:uid="{C14103BD-0B4A-4D82-9B1C-75554CE921A2}"/>
    <cellStyle name="Vnos 5 2" xfId="3631" xr:uid="{9E2DB1E1-379B-4CED-9AB1-2C36098722EF}"/>
    <cellStyle name="Vnos 5 3" xfId="3632" xr:uid="{35FE9A45-9046-4D93-A048-84E23D0CDAB0}"/>
    <cellStyle name="Vsota 2" xfId="3633" xr:uid="{640CFBB2-1234-46A9-BAC8-4AF2A0B17744}"/>
    <cellStyle name="Vsota 2 2" xfId="3634" xr:uid="{8319641C-C2D9-49DB-8772-31B9028B84DB}"/>
    <cellStyle name="Vsota 2 2 2" xfId="6859" xr:uid="{18646211-140C-419A-BF1B-E11D0E311E40}"/>
    <cellStyle name="Vsota 2 2 2 2" xfId="6860" xr:uid="{3708FBBC-034B-44B7-9D27-1795FD9FF2DC}"/>
    <cellStyle name="Vsota 2 2 3" xfId="6861" xr:uid="{9DE8858C-FCB1-4A80-8864-AF2751B2D549}"/>
    <cellStyle name="Vsota 2 2 3 2" xfId="6862" xr:uid="{196066C0-4F74-4872-B1FF-402964B91B54}"/>
    <cellStyle name="Vsota 2 2 4" xfId="6863" xr:uid="{E231ABBB-1460-447C-B08B-D43A85F302EC}"/>
    <cellStyle name="Vsota 2 2 5" xfId="6858" xr:uid="{264B3BEA-0F69-4CA1-B7A0-5D1453705650}"/>
    <cellStyle name="Vsota 2 3" xfId="3635" xr:uid="{16C75335-CE8A-425A-AD05-30ABC36177D5}"/>
    <cellStyle name="Vsota 2 3 2" xfId="6864" xr:uid="{88F73BF7-66C8-4BAB-851B-C759CDED3B68}"/>
    <cellStyle name="Vsota 2 4" xfId="6865" xr:uid="{2A1418DE-780B-4DB0-91ED-CE23A219833F}"/>
    <cellStyle name="Vsota 2 5" xfId="6866" xr:uid="{9B6E1761-EDAD-4126-8DA7-379380334D35}"/>
    <cellStyle name="Vsota 2 6" xfId="6867" xr:uid="{9620BCBC-EF2C-4ACD-A920-192E76742752}"/>
    <cellStyle name="Vsota 2_VODOVODNA INSTALACIJA" xfId="3636" xr:uid="{F937E48F-5FE9-4B92-BA2F-DD670640DAEE}"/>
    <cellStyle name="Vsota 3" xfId="3637" xr:uid="{FBA7F8EB-3EDF-41A4-A502-87AE3B957372}"/>
    <cellStyle name="Vsota 3 2" xfId="3638" xr:uid="{44ABFC68-36BF-42AD-BCD5-78FC0C2EEF0A}"/>
    <cellStyle name="Vsota 3 2 2" xfId="6868" xr:uid="{BA9B1049-0A1C-4B57-A978-DA885AD2EB84}"/>
    <cellStyle name="Vsota 3 3" xfId="3639" xr:uid="{4987855F-E26D-460D-827E-7D0E914576A1}"/>
    <cellStyle name="Vsota 3 3 2" xfId="6869" xr:uid="{621DE63A-FE8F-4DE7-A07B-464736EFBC1B}"/>
    <cellStyle name="Vsota 3_VODOVODNA INSTALACIJA" xfId="3640" xr:uid="{D5F32150-E507-41AC-BEC0-2EAB86DC5171}"/>
    <cellStyle name="Vsota 4" xfId="3641" xr:uid="{7F5CB4E3-CF65-4F57-BD1C-B3FD9AA87E3D}"/>
    <cellStyle name="Vsota 4 2" xfId="6871" xr:uid="{DD5E6781-C66C-4A35-98B1-8DD3479E3E50}"/>
    <cellStyle name="Vsota 4 2 2" xfId="6872" xr:uid="{9D9971B2-374E-408C-9561-302A2F0AF5B8}"/>
    <cellStyle name="Vsota 4 3" xfId="6873" xr:uid="{7721E6CD-F422-4DE4-AC7E-11C9831657E9}"/>
    <cellStyle name="Vsota 4 4" xfId="6874" xr:uid="{5AC11378-B5CF-41AF-8535-2FADDE237E13}"/>
    <cellStyle name="Vsota 4 4 2" xfId="6875" xr:uid="{FB39FF62-BB0A-4634-86C0-908071B4EB0C}"/>
    <cellStyle name="Vsota 4 4 2 2" xfId="6876" xr:uid="{AB9F9B0F-21A7-4E88-86B3-DCBA97DD8D6E}"/>
    <cellStyle name="Vsota 4 4 3" xfId="6877" xr:uid="{F8BADEE6-D514-497D-B8A8-31CFF47FB9EF}"/>
    <cellStyle name="Vsota 4 5" xfId="6878" xr:uid="{3A03F8C6-132B-4795-A8CA-CD455971D14A}"/>
    <cellStyle name="Vsota 4 5 2" xfId="6879" xr:uid="{D3D7C764-2601-496D-8F5D-93312E0D0CD7}"/>
    <cellStyle name="Vsota 4 6" xfId="6870" xr:uid="{77CF3674-D5B8-41F1-A296-7192CA118C21}"/>
    <cellStyle name="Währung_ANBODECK" xfId="6880" xr:uid="{701CD731-9760-45FC-8B4D-06E4DABBAF39}"/>
    <cellStyle name="Warning Text" xfId="3714" xr:uid="{36C75F38-66E9-4E44-BA28-6090046077F7}"/>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90B68-4974-43B6-898A-20A1D0BBE436}">
  <sheetPr>
    <tabColor theme="2" tint="-0.249977111117893"/>
  </sheetPr>
  <dimension ref="A1:P157"/>
  <sheetViews>
    <sheetView showZeros="0" view="pageBreakPreview" zoomScaleNormal="100" zoomScaleSheetLayoutView="100" workbookViewId="0">
      <selection sqref="A1:XFD1048576"/>
    </sheetView>
  </sheetViews>
  <sheetFormatPr defaultRowHeight="12.75"/>
  <cols>
    <col min="1" max="1" width="15" style="8" bestFit="1" customWidth="1"/>
    <col min="2" max="2" width="50.7109375" style="8" customWidth="1"/>
    <col min="3" max="3" width="14.85546875" style="8" customWidth="1"/>
    <col min="4" max="4" width="11.42578125" style="4" customWidth="1"/>
    <col min="5" max="5" width="10.7109375" style="7" customWidth="1"/>
    <col min="6" max="6" width="50.7109375" style="6" customWidth="1"/>
    <col min="7" max="7" width="10.7109375" style="5" customWidth="1"/>
    <col min="8" max="9" width="9.140625" style="4" customWidth="1"/>
    <col min="10" max="10" width="9.140625" style="3" customWidth="1"/>
    <col min="11" max="11" width="18" style="3" customWidth="1"/>
    <col min="12" max="12" width="18" style="2" customWidth="1"/>
    <col min="13" max="13" width="1.7109375" style="2" customWidth="1"/>
    <col min="14" max="16" width="9.140625" style="2"/>
    <col min="17" max="16384" width="9.140625" style="1"/>
  </cols>
  <sheetData>
    <row r="1" spans="1:16" s="49" customFormat="1">
      <c r="A1" s="8"/>
      <c r="B1" s="8"/>
      <c r="C1" s="8"/>
      <c r="D1" s="4"/>
      <c r="E1" s="58"/>
      <c r="F1" s="57"/>
      <c r="G1" s="56"/>
      <c r="H1" s="52"/>
      <c r="I1" s="52"/>
      <c r="J1" s="51"/>
      <c r="K1" s="51"/>
      <c r="L1" s="50"/>
      <c r="M1" s="50"/>
      <c r="N1" s="50"/>
      <c r="O1" s="50"/>
      <c r="P1" s="50"/>
    </row>
    <row r="2" spans="1:16" s="49" customFormat="1">
      <c r="A2" s="8"/>
      <c r="B2" s="8"/>
      <c r="C2" s="8"/>
      <c r="D2" s="4"/>
      <c r="E2" s="58"/>
      <c r="F2" s="57"/>
      <c r="G2" s="56"/>
      <c r="H2" s="52"/>
      <c r="I2" s="52"/>
      <c r="J2" s="51"/>
      <c r="K2" s="51"/>
      <c r="L2" s="50"/>
      <c r="M2" s="50"/>
      <c r="N2" s="50"/>
      <c r="O2" s="50"/>
      <c r="P2" s="50"/>
    </row>
    <row r="3" spans="1:16" s="49" customFormat="1">
      <c r="A3" s="8"/>
      <c r="B3" s="8"/>
      <c r="C3" s="8"/>
      <c r="D3" s="4"/>
      <c r="E3" s="58"/>
      <c r="F3" s="57"/>
      <c r="G3" s="56"/>
      <c r="H3" s="52"/>
      <c r="I3" s="52"/>
      <c r="J3" s="51"/>
      <c r="K3" s="51"/>
      <c r="L3" s="50"/>
      <c r="M3" s="50"/>
      <c r="N3" s="50"/>
      <c r="O3" s="50"/>
      <c r="P3" s="50"/>
    </row>
    <row r="4" spans="1:16" s="49" customFormat="1">
      <c r="A4" s="8" t="s">
        <v>8</v>
      </c>
      <c r="B4" s="45" t="s">
        <v>75</v>
      </c>
      <c r="C4" s="8"/>
      <c r="D4" s="4"/>
      <c r="E4" s="58"/>
      <c r="F4" s="57"/>
      <c r="G4" s="56"/>
      <c r="H4" s="52"/>
      <c r="I4" s="52"/>
      <c r="J4" s="51"/>
      <c r="K4" s="51"/>
      <c r="L4" s="50"/>
      <c r="M4" s="50"/>
      <c r="N4" s="50"/>
      <c r="O4" s="50"/>
      <c r="P4" s="50"/>
    </row>
    <row r="5" spans="1:16" s="14" customFormat="1" ht="15" customHeight="1">
      <c r="A5" s="8"/>
      <c r="B5" s="45" t="s">
        <v>76</v>
      </c>
      <c r="C5" s="8"/>
      <c r="D5" s="4"/>
      <c r="E5" s="46"/>
      <c r="F5" s="46"/>
      <c r="G5" s="8"/>
      <c r="H5" s="8"/>
      <c r="I5" s="26"/>
      <c r="J5" s="25"/>
      <c r="K5" s="25"/>
      <c r="L5" s="15"/>
      <c r="M5" s="15"/>
      <c r="N5" s="15"/>
      <c r="O5" s="15"/>
      <c r="P5" s="15"/>
    </row>
    <row r="6" spans="1:16" s="14" customFormat="1" ht="15" customHeight="1">
      <c r="A6" s="8"/>
      <c r="B6" s="45" t="s">
        <v>69</v>
      </c>
      <c r="C6" s="8"/>
      <c r="D6" s="4"/>
      <c r="E6" s="21"/>
      <c r="F6" s="34"/>
      <c r="G6" s="28"/>
      <c r="H6" s="27"/>
      <c r="I6" s="26"/>
      <c r="J6" s="25"/>
      <c r="K6" s="25"/>
      <c r="L6" s="15"/>
      <c r="M6" s="15"/>
      <c r="N6" s="15"/>
      <c r="O6" s="15"/>
      <c r="P6" s="15"/>
    </row>
    <row r="7" spans="1:16" s="14" customFormat="1" ht="15" customHeight="1">
      <c r="A7" s="8"/>
      <c r="B7" s="45"/>
      <c r="C7" s="8"/>
      <c r="D7" s="4"/>
      <c r="E7" s="21"/>
      <c r="F7" s="34"/>
      <c r="G7" s="28"/>
      <c r="H7" s="27"/>
      <c r="I7" s="26"/>
      <c r="J7" s="25"/>
      <c r="K7" s="25"/>
      <c r="L7" s="15"/>
      <c r="M7" s="15"/>
      <c r="N7" s="15"/>
      <c r="O7" s="15"/>
      <c r="P7" s="15"/>
    </row>
    <row r="8" spans="1:16" s="14" customFormat="1" ht="15" customHeight="1">
      <c r="A8" s="8"/>
      <c r="B8" s="45"/>
      <c r="C8" s="8"/>
      <c r="D8" s="27"/>
      <c r="E8" s="46"/>
      <c r="F8" s="46"/>
      <c r="G8" s="8"/>
      <c r="H8" s="8"/>
      <c r="I8" s="26"/>
      <c r="J8" s="25"/>
      <c r="K8" s="25"/>
      <c r="L8" s="15"/>
      <c r="M8" s="15"/>
      <c r="N8" s="15"/>
      <c r="O8" s="15"/>
      <c r="P8" s="15"/>
    </row>
    <row r="9" spans="1:16" s="14" customFormat="1" ht="15" customHeight="1">
      <c r="A9" s="8"/>
      <c r="B9" s="45"/>
      <c r="C9" s="8"/>
      <c r="D9" s="27"/>
      <c r="E9" s="46"/>
      <c r="F9" s="46"/>
      <c r="G9" s="8"/>
      <c r="H9" s="8"/>
      <c r="I9" s="26"/>
      <c r="J9" s="25"/>
      <c r="K9" s="25"/>
      <c r="L9" s="15"/>
      <c r="M9" s="15"/>
      <c r="N9" s="15"/>
      <c r="O9" s="15"/>
      <c r="P9" s="15"/>
    </row>
    <row r="10" spans="1:16" s="14" customFormat="1" ht="18" customHeight="1">
      <c r="A10" s="55" t="s">
        <v>7</v>
      </c>
      <c r="B10" s="217" t="s">
        <v>141</v>
      </c>
      <c r="C10" s="217"/>
      <c r="D10" s="217"/>
      <c r="E10" s="21"/>
      <c r="F10" s="29"/>
      <c r="G10" s="28"/>
      <c r="H10" s="27"/>
      <c r="I10" s="26"/>
      <c r="J10" s="25"/>
      <c r="K10" s="25"/>
      <c r="L10" s="15"/>
      <c r="M10" s="15"/>
      <c r="N10" s="15"/>
      <c r="O10" s="15"/>
      <c r="P10" s="15"/>
    </row>
    <row r="11" spans="1:16" s="14" customFormat="1" ht="18.75" customHeight="1">
      <c r="A11" s="8"/>
      <c r="B11" s="217"/>
      <c r="C11" s="217"/>
      <c r="D11" s="217"/>
      <c r="E11" s="21"/>
      <c r="F11" s="29"/>
      <c r="G11" s="28"/>
      <c r="H11" s="27"/>
      <c r="I11" s="26"/>
      <c r="J11" s="25"/>
      <c r="K11" s="25"/>
      <c r="L11" s="15"/>
      <c r="M11" s="15"/>
      <c r="N11" s="15"/>
      <c r="O11" s="15"/>
      <c r="P11" s="15"/>
    </row>
    <row r="12" spans="1:16" s="49" customFormat="1" ht="15" customHeight="1">
      <c r="A12" s="8"/>
      <c r="B12" s="45"/>
      <c r="C12" s="8"/>
      <c r="D12" s="27"/>
      <c r="E12" s="58"/>
      <c r="F12" s="57"/>
      <c r="G12" s="56"/>
      <c r="H12" s="52"/>
      <c r="I12" s="52"/>
      <c r="J12" s="51"/>
      <c r="K12" s="51"/>
      <c r="L12" s="50"/>
      <c r="M12" s="50"/>
      <c r="N12" s="50"/>
      <c r="O12" s="50"/>
      <c r="P12" s="50"/>
    </row>
    <row r="13" spans="1:16" s="14" customFormat="1" ht="40.5" customHeight="1">
      <c r="A13" s="55" t="s">
        <v>6</v>
      </c>
      <c r="B13" s="216" t="s">
        <v>105</v>
      </c>
      <c r="C13" s="216"/>
      <c r="D13" s="216"/>
      <c r="E13" s="46"/>
      <c r="F13" s="46"/>
      <c r="G13" s="46"/>
      <c r="H13" s="46"/>
      <c r="I13" s="26"/>
      <c r="J13" s="25"/>
      <c r="K13" s="25"/>
      <c r="L13" s="15"/>
      <c r="M13" s="15"/>
      <c r="N13" s="15"/>
      <c r="O13" s="15"/>
      <c r="P13" s="15"/>
    </row>
    <row r="14" spans="1:16" s="14" customFormat="1" ht="18">
      <c r="A14" s="55"/>
      <c r="B14" s="54"/>
      <c r="C14" s="54"/>
      <c r="D14" s="54"/>
      <c r="E14" s="46"/>
      <c r="F14" s="46"/>
      <c r="G14" s="46"/>
      <c r="H14" s="46"/>
      <c r="I14" s="26"/>
      <c r="J14" s="25"/>
      <c r="K14" s="25"/>
      <c r="L14" s="15"/>
      <c r="M14" s="15"/>
      <c r="N14" s="15"/>
      <c r="O14" s="15"/>
      <c r="P14" s="15"/>
    </row>
    <row r="15" spans="1:16" s="14" customFormat="1" ht="15" customHeight="1">
      <c r="A15" s="8"/>
      <c r="B15" s="53"/>
      <c r="C15" s="53"/>
      <c r="D15" s="46"/>
      <c r="E15" s="46"/>
      <c r="F15" s="46"/>
      <c r="G15" s="46"/>
      <c r="H15" s="46"/>
      <c r="I15" s="26"/>
      <c r="J15" s="25"/>
      <c r="K15" s="25"/>
      <c r="L15" s="15"/>
      <c r="M15" s="15"/>
      <c r="N15" s="15"/>
      <c r="O15" s="15"/>
      <c r="P15" s="15"/>
    </row>
    <row r="16" spans="1:16" s="49" customFormat="1" ht="18">
      <c r="A16" s="8" t="s">
        <v>5</v>
      </c>
      <c r="B16" s="127" t="s">
        <v>4</v>
      </c>
      <c r="C16" s="47"/>
      <c r="D16" s="46"/>
      <c r="E16" s="46"/>
      <c r="F16" s="46"/>
      <c r="G16" s="46"/>
      <c r="H16" s="46"/>
      <c r="I16" s="52"/>
      <c r="J16" s="51"/>
      <c r="K16" s="51"/>
      <c r="L16" s="50"/>
      <c r="M16" s="50"/>
      <c r="N16" s="50"/>
      <c r="O16" s="50"/>
      <c r="P16" s="50"/>
    </row>
    <row r="17" spans="1:16" s="31" customFormat="1" ht="15.75">
      <c r="A17" s="8"/>
      <c r="B17" s="48"/>
      <c r="C17" s="8"/>
      <c r="D17" s="46"/>
      <c r="E17" s="46"/>
      <c r="F17" s="46"/>
      <c r="G17" s="46"/>
      <c r="H17" s="46"/>
      <c r="I17" s="26"/>
      <c r="J17" s="25"/>
      <c r="K17" s="25"/>
      <c r="L17" s="32"/>
      <c r="M17" s="32"/>
      <c r="N17" s="32"/>
      <c r="O17" s="32"/>
      <c r="P17" s="32"/>
    </row>
    <row r="18" spans="1:16" s="31" customFormat="1" ht="18">
      <c r="A18" s="8"/>
      <c r="B18" s="127" t="s">
        <v>65</v>
      </c>
      <c r="C18" s="8"/>
      <c r="D18" s="46"/>
      <c r="E18" s="46"/>
      <c r="F18" s="46"/>
      <c r="G18" s="46"/>
      <c r="H18" s="46"/>
      <c r="I18" s="26"/>
      <c r="J18" s="25"/>
      <c r="K18" s="25"/>
      <c r="L18" s="32"/>
      <c r="M18" s="32"/>
      <c r="N18" s="32"/>
      <c r="O18" s="32"/>
      <c r="P18" s="32"/>
    </row>
    <row r="19" spans="1:16" s="132" customFormat="1" ht="15.75">
      <c r="A19" s="48"/>
      <c r="B19" s="47"/>
      <c r="C19" s="48"/>
      <c r="D19" s="128"/>
      <c r="E19" s="128"/>
      <c r="F19" s="128"/>
      <c r="G19" s="128"/>
      <c r="H19" s="128"/>
      <c r="I19" s="129"/>
      <c r="J19" s="130"/>
      <c r="K19" s="130"/>
      <c r="L19" s="131"/>
      <c r="M19" s="131"/>
      <c r="N19" s="131"/>
      <c r="O19" s="131"/>
      <c r="P19" s="131"/>
    </row>
    <row r="20" spans="1:16" s="132" customFormat="1" ht="15.75">
      <c r="A20" s="48"/>
      <c r="B20" s="47" t="s">
        <v>122</v>
      </c>
      <c r="C20" s="157">
        <f>'GOI Dela'!F8</f>
        <v>0</v>
      </c>
      <c r="D20" s="128"/>
      <c r="E20" s="128"/>
      <c r="F20" s="133"/>
      <c r="G20" s="48"/>
      <c r="H20" s="48"/>
      <c r="I20" s="129"/>
      <c r="J20" s="130"/>
      <c r="K20" s="130"/>
      <c r="L20" s="131"/>
      <c r="M20" s="131"/>
      <c r="N20" s="131"/>
      <c r="O20" s="131"/>
      <c r="P20" s="131"/>
    </row>
    <row r="21" spans="1:16" s="132" customFormat="1" ht="15.75">
      <c r="A21" s="48"/>
      <c r="B21" s="47"/>
      <c r="C21" s="157"/>
      <c r="D21" s="128"/>
      <c r="E21" s="134"/>
      <c r="F21" s="135"/>
      <c r="H21" s="136"/>
      <c r="I21" s="129"/>
      <c r="J21" s="130"/>
      <c r="K21" s="130"/>
      <c r="L21" s="131"/>
      <c r="M21" s="131"/>
      <c r="N21" s="131"/>
      <c r="O21" s="131"/>
      <c r="P21" s="131"/>
    </row>
    <row r="22" spans="1:16" s="132" customFormat="1" ht="15.75">
      <c r="A22" s="48"/>
      <c r="B22" s="47"/>
      <c r="C22" s="48"/>
      <c r="D22" s="128"/>
      <c r="E22" s="134"/>
      <c r="F22" s="137"/>
      <c r="G22" s="138"/>
      <c r="H22" s="136"/>
      <c r="I22" s="129"/>
      <c r="J22" s="130"/>
      <c r="K22" s="130"/>
      <c r="L22" s="131"/>
      <c r="M22" s="131"/>
      <c r="N22" s="131"/>
      <c r="O22" s="131"/>
      <c r="P22" s="131"/>
    </row>
    <row r="23" spans="1:16" s="132" customFormat="1" ht="15.75">
      <c r="A23" s="48"/>
      <c r="B23" s="47" t="s">
        <v>66</v>
      </c>
      <c r="C23" s="158">
        <f>SUM(C20:C21)</f>
        <v>0</v>
      </c>
      <c r="D23" s="128"/>
      <c r="E23" s="134"/>
      <c r="F23" s="137"/>
      <c r="G23" s="138"/>
      <c r="H23" s="136"/>
      <c r="I23" s="129"/>
      <c r="J23" s="130"/>
      <c r="K23" s="130"/>
      <c r="L23" s="131"/>
      <c r="M23" s="131"/>
      <c r="N23" s="131"/>
      <c r="O23" s="131"/>
      <c r="P23" s="131"/>
    </row>
    <row r="24" spans="1:16" s="132" customFormat="1" ht="15.75">
      <c r="A24" s="48"/>
      <c r="B24" s="47" t="s">
        <v>68</v>
      </c>
      <c r="C24" s="158">
        <f>C23*0.22</f>
        <v>0</v>
      </c>
      <c r="D24" s="128"/>
      <c r="E24" s="128"/>
      <c r="F24" s="48"/>
      <c r="G24" s="48"/>
      <c r="H24" s="48"/>
      <c r="I24" s="129"/>
      <c r="J24" s="130"/>
      <c r="K24" s="130"/>
      <c r="L24" s="131"/>
      <c r="M24" s="131"/>
      <c r="N24" s="131"/>
      <c r="O24" s="131"/>
      <c r="P24" s="131"/>
    </row>
    <row r="25" spans="1:16" s="128" customFormat="1" ht="15.75">
      <c r="A25" s="48"/>
      <c r="B25" s="47"/>
      <c r="C25" s="158"/>
    </row>
    <row r="26" spans="1:16" s="145" customFormat="1" ht="15.75">
      <c r="A26" s="48"/>
      <c r="B26" s="47" t="s">
        <v>67</v>
      </c>
      <c r="C26" s="158">
        <f>SUM(C23:C24)</f>
        <v>0</v>
      </c>
      <c r="D26" s="128"/>
      <c r="E26" s="139"/>
      <c r="F26" s="140"/>
      <c r="G26" s="141"/>
      <c r="H26" s="142"/>
      <c r="I26" s="142"/>
      <c r="J26" s="143"/>
      <c r="K26" s="143"/>
      <c r="L26" s="144"/>
      <c r="M26" s="144"/>
      <c r="N26" s="144"/>
      <c r="O26" s="144"/>
      <c r="P26" s="144"/>
    </row>
    <row r="27" spans="1:16" s="145" customFormat="1" ht="15.75">
      <c r="A27" s="48"/>
      <c r="B27" s="47"/>
      <c r="C27" s="48"/>
      <c r="D27" s="128"/>
      <c r="E27" s="146"/>
      <c r="F27" s="214"/>
      <c r="G27" s="214"/>
      <c r="H27" s="214"/>
      <c r="I27" s="214"/>
      <c r="J27" s="214"/>
      <c r="K27" s="214"/>
      <c r="L27" s="214"/>
      <c r="M27" s="144"/>
      <c r="N27" s="144"/>
      <c r="O27" s="144"/>
      <c r="P27" s="144"/>
    </row>
    <row r="28" spans="1:16" s="153" customFormat="1" ht="15.75">
      <c r="A28" s="48"/>
      <c r="B28" s="47"/>
      <c r="C28" s="48"/>
      <c r="D28" s="128"/>
      <c r="E28" s="147"/>
      <c r="F28" s="148"/>
      <c r="G28" s="149"/>
      <c r="H28" s="150"/>
      <c r="I28" s="150"/>
      <c r="J28" s="151"/>
      <c r="K28" s="151"/>
      <c r="L28" s="152"/>
      <c r="M28" s="152"/>
      <c r="N28" s="152"/>
      <c r="O28" s="152"/>
      <c r="P28" s="152"/>
    </row>
    <row r="29" spans="1:16" s="153" customFormat="1" ht="15.75">
      <c r="A29" s="48"/>
      <c r="B29" s="47"/>
      <c r="C29" s="48"/>
      <c r="D29" s="128"/>
      <c r="E29" s="139"/>
      <c r="F29" s="148"/>
      <c r="G29" s="154"/>
      <c r="H29" s="155"/>
      <c r="I29" s="155"/>
      <c r="J29" s="156"/>
      <c r="K29" s="156"/>
      <c r="L29" s="152"/>
      <c r="M29" s="152"/>
      <c r="N29" s="152"/>
      <c r="O29" s="152"/>
      <c r="P29" s="152"/>
    </row>
    <row r="30" spans="1:16" s="132" customFormat="1" ht="15.75">
      <c r="A30" s="48"/>
      <c r="B30" s="47"/>
      <c r="C30" s="48"/>
      <c r="D30" s="48"/>
      <c r="E30" s="134"/>
      <c r="F30" s="137"/>
      <c r="G30" s="138"/>
      <c r="H30" s="136"/>
      <c r="I30" s="129"/>
      <c r="J30" s="130"/>
      <c r="K30" s="130"/>
      <c r="L30" s="131"/>
      <c r="M30" s="131"/>
      <c r="N30" s="131"/>
      <c r="O30" s="131"/>
      <c r="P30" s="131"/>
    </row>
    <row r="31" spans="1:16" s="132" customFormat="1" ht="15.75">
      <c r="A31" s="48"/>
      <c r="B31" s="47"/>
      <c r="C31" s="48"/>
      <c r="D31" s="136"/>
      <c r="E31" s="134"/>
      <c r="F31" s="137"/>
      <c r="G31" s="138"/>
      <c r="H31" s="136"/>
      <c r="I31" s="129"/>
      <c r="J31" s="130"/>
      <c r="K31" s="130"/>
      <c r="L31" s="131"/>
      <c r="M31" s="131"/>
      <c r="N31" s="131"/>
      <c r="O31" s="131"/>
      <c r="P31" s="131"/>
    </row>
    <row r="32" spans="1:16" s="132" customFormat="1" ht="15.75">
      <c r="A32" s="48"/>
      <c r="B32" s="47"/>
      <c r="C32" s="48"/>
      <c r="D32" s="136"/>
      <c r="E32" s="134"/>
      <c r="F32" s="137"/>
      <c r="G32" s="138"/>
      <c r="H32" s="136"/>
      <c r="I32" s="129"/>
      <c r="J32" s="130"/>
      <c r="K32" s="130"/>
      <c r="L32" s="131"/>
      <c r="M32" s="131"/>
      <c r="N32" s="131"/>
      <c r="O32" s="131"/>
      <c r="P32" s="131"/>
    </row>
    <row r="33" spans="1:16" s="14" customFormat="1" ht="15">
      <c r="A33" s="8" t="s">
        <v>3</v>
      </c>
      <c r="B33" s="45" t="s">
        <v>104</v>
      </c>
      <c r="C33" s="8"/>
      <c r="D33" s="27"/>
      <c r="E33" s="21"/>
      <c r="F33" s="29"/>
      <c r="G33" s="28"/>
      <c r="H33" s="27"/>
      <c r="I33" s="26"/>
      <c r="J33" s="25"/>
      <c r="K33" s="25"/>
      <c r="L33" s="15"/>
      <c r="M33" s="15"/>
      <c r="N33" s="15"/>
      <c r="O33" s="15"/>
      <c r="P33" s="15"/>
    </row>
    <row r="34" spans="1:16" s="14" customFormat="1" ht="15">
      <c r="A34" s="8" t="s">
        <v>2</v>
      </c>
      <c r="B34" s="45" t="s">
        <v>107</v>
      </c>
      <c r="C34" s="8"/>
      <c r="D34" s="8"/>
      <c r="E34" s="21"/>
      <c r="F34" s="29"/>
      <c r="G34" s="28"/>
      <c r="H34" s="27"/>
      <c r="I34" s="26"/>
      <c r="J34" s="25"/>
      <c r="K34" s="25"/>
      <c r="L34" s="15"/>
      <c r="M34" s="15"/>
      <c r="N34" s="15"/>
      <c r="O34" s="15"/>
      <c r="P34" s="15"/>
    </row>
    <row r="35" spans="1:16" s="14" customFormat="1" ht="15">
      <c r="A35" s="8" t="s">
        <v>1</v>
      </c>
      <c r="B35" s="45" t="s">
        <v>0</v>
      </c>
      <c r="C35" s="8"/>
      <c r="D35" s="27"/>
      <c r="E35" s="21"/>
      <c r="F35" s="29"/>
      <c r="G35" s="28"/>
      <c r="H35" s="27"/>
      <c r="I35" s="26"/>
      <c r="J35" s="25"/>
      <c r="K35" s="25"/>
      <c r="L35" s="15"/>
      <c r="M35" s="15"/>
      <c r="N35" s="15"/>
      <c r="O35" s="15"/>
      <c r="P35" s="15"/>
    </row>
    <row r="36" spans="1:16" s="14" customFormat="1" ht="15">
      <c r="A36" s="8" t="s">
        <v>136</v>
      </c>
      <c r="B36" s="45" t="s">
        <v>106</v>
      </c>
      <c r="C36" s="8" t="s">
        <v>140</v>
      </c>
      <c r="D36" s="27"/>
      <c r="E36" s="21"/>
      <c r="F36" s="29"/>
      <c r="G36" s="28"/>
      <c r="H36" s="27"/>
      <c r="I36" s="26"/>
      <c r="J36" s="25"/>
      <c r="K36" s="25"/>
      <c r="L36" s="15"/>
      <c r="M36" s="15"/>
      <c r="N36" s="15"/>
      <c r="O36" s="15"/>
      <c r="P36" s="15"/>
    </row>
    <row r="38" spans="1:16" s="14" customFormat="1" ht="15">
      <c r="A38" s="8"/>
      <c r="B38" s="8"/>
      <c r="C38" s="8"/>
      <c r="D38" s="4"/>
      <c r="E38" s="21"/>
      <c r="F38" s="34"/>
      <c r="G38" s="28"/>
      <c r="H38" s="27"/>
      <c r="I38" s="26"/>
      <c r="J38" s="25"/>
      <c r="K38" s="25"/>
      <c r="L38" s="15"/>
      <c r="M38" s="15"/>
      <c r="N38" s="15"/>
      <c r="O38" s="15"/>
      <c r="P38" s="15"/>
    </row>
    <row r="39" spans="1:16" s="14" customFormat="1" ht="12.75" customHeight="1">
      <c r="A39" s="8"/>
      <c r="B39" s="8"/>
      <c r="C39" s="8"/>
      <c r="D39" s="4"/>
      <c r="E39" s="21"/>
      <c r="F39" s="34"/>
      <c r="G39" s="28"/>
      <c r="H39" s="27"/>
      <c r="I39" s="26"/>
      <c r="J39" s="25"/>
      <c r="K39" s="25"/>
      <c r="L39" s="15"/>
      <c r="M39" s="15"/>
      <c r="N39" s="15"/>
      <c r="O39" s="15"/>
      <c r="P39" s="15"/>
    </row>
    <row r="40" spans="1:16" s="14" customFormat="1" ht="12.75" customHeight="1">
      <c r="A40" s="8"/>
      <c r="B40" s="8"/>
      <c r="C40" s="8"/>
      <c r="D40" s="4"/>
      <c r="E40" s="21"/>
      <c r="F40" s="33"/>
      <c r="G40" s="31"/>
      <c r="H40" s="27"/>
      <c r="I40" s="26"/>
      <c r="J40" s="25"/>
      <c r="K40" s="25"/>
      <c r="L40" s="15"/>
      <c r="M40" s="15"/>
      <c r="N40" s="15"/>
      <c r="O40" s="15"/>
      <c r="P40" s="15"/>
    </row>
    <row r="41" spans="1:16" s="14" customFormat="1" ht="12.75" customHeight="1">
      <c r="A41" s="8"/>
      <c r="B41" s="8"/>
      <c r="C41" s="8"/>
      <c r="D41" s="4"/>
      <c r="E41" s="21"/>
      <c r="F41" s="29"/>
      <c r="G41" s="28"/>
      <c r="H41" s="27"/>
      <c r="I41" s="26"/>
      <c r="J41" s="25"/>
      <c r="K41" s="25"/>
      <c r="L41" s="15"/>
      <c r="M41" s="15"/>
      <c r="N41" s="15"/>
      <c r="O41" s="15"/>
      <c r="P41" s="15"/>
    </row>
    <row r="42" spans="1:16" ht="12.75" customHeight="1"/>
    <row r="43" spans="1:16" ht="12.75" customHeight="1"/>
    <row r="44" spans="1:16" s="14" customFormat="1" ht="12.75" customHeight="1">
      <c r="A44" s="8"/>
      <c r="B44" s="8"/>
      <c r="C44" s="8"/>
      <c r="D44" s="4"/>
      <c r="E44" s="21"/>
      <c r="F44" s="44"/>
      <c r="G44" s="28"/>
      <c r="H44" s="27"/>
      <c r="I44" s="26"/>
      <c r="J44" s="25"/>
      <c r="K44" s="25"/>
      <c r="L44" s="15"/>
      <c r="M44" s="15"/>
      <c r="N44" s="15"/>
      <c r="O44" s="15"/>
      <c r="P44" s="15"/>
    </row>
    <row r="45" spans="1:16" s="14" customFormat="1" ht="12.75" customHeight="1">
      <c r="A45" s="8"/>
      <c r="B45" s="8"/>
      <c r="C45" s="8"/>
      <c r="D45" s="4"/>
      <c r="E45" s="21"/>
      <c r="F45" s="34"/>
      <c r="G45" s="28"/>
      <c r="H45" s="27"/>
      <c r="I45" s="26"/>
      <c r="J45" s="25"/>
      <c r="K45" s="25"/>
      <c r="L45" s="15"/>
      <c r="M45" s="15"/>
      <c r="N45" s="15"/>
      <c r="O45" s="15"/>
      <c r="P45" s="15"/>
    </row>
    <row r="46" spans="1:16" s="14" customFormat="1" ht="12.75" customHeight="1">
      <c r="A46" s="8"/>
      <c r="B46" s="8"/>
      <c r="C46" s="8"/>
      <c r="D46" s="4"/>
      <c r="E46" s="21"/>
      <c r="F46" s="34"/>
      <c r="G46" s="28"/>
      <c r="H46" s="27"/>
      <c r="I46" s="26"/>
      <c r="J46" s="25"/>
      <c r="K46" s="25"/>
      <c r="L46" s="15"/>
      <c r="M46" s="15"/>
      <c r="N46" s="15"/>
      <c r="O46" s="15"/>
      <c r="P46" s="15"/>
    </row>
    <row r="47" spans="1:16" s="14" customFormat="1" ht="12.75" customHeight="1">
      <c r="A47" s="8"/>
      <c r="B47" s="8"/>
      <c r="C47" s="8"/>
      <c r="D47" s="4"/>
      <c r="E47" s="21"/>
      <c r="F47" s="33"/>
      <c r="G47" s="31"/>
      <c r="H47" s="27"/>
      <c r="I47" s="26"/>
      <c r="J47" s="25"/>
      <c r="K47" s="25"/>
      <c r="L47" s="15"/>
      <c r="M47" s="15"/>
      <c r="N47" s="15"/>
      <c r="O47" s="15"/>
      <c r="P47" s="15"/>
    </row>
    <row r="48" spans="1:16" s="14" customFormat="1" ht="12.75" customHeight="1">
      <c r="A48" s="8"/>
      <c r="B48" s="8"/>
      <c r="C48" s="8"/>
      <c r="D48" s="4"/>
      <c r="E48" s="21"/>
      <c r="F48" s="29"/>
      <c r="G48" s="28"/>
      <c r="H48" s="27"/>
      <c r="I48" s="26"/>
      <c r="J48" s="25"/>
      <c r="K48" s="25"/>
      <c r="L48" s="15"/>
      <c r="M48" s="15"/>
      <c r="N48" s="15"/>
      <c r="O48" s="15"/>
      <c r="P48" s="15"/>
    </row>
    <row r="49" spans="1:16" s="14" customFormat="1" ht="12.75" customHeight="1">
      <c r="A49" s="8"/>
      <c r="B49" s="8"/>
      <c r="C49" s="8"/>
      <c r="D49" s="4"/>
      <c r="E49" s="21"/>
      <c r="F49" s="29"/>
      <c r="G49" s="28"/>
      <c r="H49" s="27"/>
      <c r="I49" s="26"/>
      <c r="J49" s="25"/>
      <c r="K49" s="25"/>
      <c r="L49" s="15"/>
      <c r="M49" s="15"/>
      <c r="N49" s="15"/>
      <c r="O49" s="15"/>
      <c r="P49" s="15"/>
    </row>
    <row r="50" spans="1:16" ht="12.75" customHeight="1"/>
    <row r="51" spans="1:16" ht="12.75" customHeight="1">
      <c r="F51" s="43"/>
    </row>
    <row r="52" spans="1:16" s="14" customFormat="1" ht="12.75" customHeight="1">
      <c r="A52" s="8"/>
      <c r="B52" s="8"/>
      <c r="C52" s="8"/>
      <c r="D52" s="4"/>
      <c r="E52" s="21"/>
      <c r="F52" s="34"/>
      <c r="G52" s="28"/>
      <c r="H52" s="27"/>
      <c r="I52" s="26"/>
      <c r="J52" s="25"/>
      <c r="K52" s="25"/>
      <c r="L52" s="15"/>
      <c r="M52" s="15"/>
      <c r="N52" s="15"/>
      <c r="O52" s="15"/>
      <c r="P52" s="15"/>
    </row>
    <row r="53" spans="1:16" s="14" customFormat="1" ht="12.75" customHeight="1">
      <c r="A53" s="8"/>
      <c r="B53" s="8"/>
      <c r="C53" s="8"/>
      <c r="D53" s="4"/>
      <c r="E53" s="21"/>
      <c r="F53" s="34"/>
      <c r="G53" s="28"/>
      <c r="H53" s="27"/>
      <c r="I53" s="26"/>
      <c r="J53" s="25"/>
      <c r="K53" s="25"/>
      <c r="L53" s="15"/>
      <c r="M53" s="15"/>
      <c r="N53" s="15"/>
      <c r="O53" s="15"/>
      <c r="P53" s="15"/>
    </row>
    <row r="54" spans="1:16" s="14" customFormat="1" ht="12.75" customHeight="1">
      <c r="A54" s="8"/>
      <c r="B54" s="8"/>
      <c r="C54" s="8"/>
      <c r="D54" s="4"/>
      <c r="E54" s="21"/>
      <c r="F54" s="33"/>
      <c r="G54" s="31"/>
      <c r="H54" s="27"/>
      <c r="I54" s="26"/>
      <c r="J54" s="25"/>
      <c r="K54" s="25"/>
      <c r="L54" s="15"/>
      <c r="M54" s="15"/>
      <c r="N54" s="15"/>
      <c r="O54" s="15"/>
      <c r="P54" s="15"/>
    </row>
    <row r="55" spans="1:16" s="14" customFormat="1" ht="12.75" customHeight="1">
      <c r="A55" s="8"/>
      <c r="B55" s="8"/>
      <c r="C55" s="8"/>
      <c r="D55" s="4"/>
      <c r="E55" s="21"/>
      <c r="F55" s="29"/>
      <c r="G55" s="28"/>
      <c r="H55" s="27"/>
      <c r="I55" s="26"/>
      <c r="J55" s="25"/>
      <c r="K55" s="25"/>
      <c r="L55" s="15"/>
      <c r="M55" s="15"/>
      <c r="N55" s="15"/>
      <c r="O55" s="15"/>
      <c r="P55" s="15"/>
    </row>
    <row r="56" spans="1:16" ht="12.75" customHeight="1"/>
    <row r="57" spans="1:16" ht="12.75" customHeight="1"/>
    <row r="58" spans="1:16" ht="12.75" customHeight="1">
      <c r="F58" s="29"/>
    </row>
    <row r="59" spans="1:16" s="14" customFormat="1" ht="12.75" customHeight="1">
      <c r="A59" s="8"/>
      <c r="B59" s="8"/>
      <c r="C59" s="8"/>
      <c r="D59" s="4"/>
      <c r="E59" s="21"/>
      <c r="F59" s="34"/>
      <c r="G59" s="28"/>
      <c r="H59" s="27"/>
      <c r="I59" s="26"/>
      <c r="J59" s="25"/>
      <c r="K59" s="25"/>
      <c r="L59" s="15"/>
      <c r="M59" s="15"/>
      <c r="N59" s="15"/>
      <c r="O59" s="15"/>
      <c r="P59" s="15"/>
    </row>
    <row r="60" spans="1:16" s="14" customFormat="1" ht="12.75" customHeight="1">
      <c r="A60" s="8"/>
      <c r="B60" s="8"/>
      <c r="C60" s="8"/>
      <c r="D60" s="4"/>
      <c r="E60" s="21"/>
      <c r="F60" s="34"/>
      <c r="G60" s="28"/>
      <c r="H60" s="27"/>
      <c r="I60" s="26"/>
      <c r="J60" s="25"/>
      <c r="K60" s="25"/>
      <c r="L60" s="15"/>
      <c r="M60" s="15"/>
      <c r="N60" s="15"/>
      <c r="O60" s="15"/>
      <c r="P60" s="15"/>
    </row>
    <row r="61" spans="1:16" s="14" customFormat="1" ht="12.75" customHeight="1">
      <c r="A61" s="8"/>
      <c r="B61" s="8"/>
      <c r="C61" s="8"/>
      <c r="D61" s="4"/>
      <c r="E61" s="21"/>
      <c r="F61" s="33"/>
      <c r="G61" s="31"/>
      <c r="H61" s="27"/>
      <c r="I61" s="26"/>
      <c r="J61" s="25"/>
      <c r="K61" s="25"/>
      <c r="L61" s="15"/>
      <c r="M61" s="15"/>
      <c r="N61" s="15"/>
      <c r="O61" s="15"/>
      <c r="P61" s="15"/>
    </row>
    <row r="62" spans="1:16" s="14" customFormat="1" ht="12.75" customHeight="1">
      <c r="A62" s="8"/>
      <c r="B62" s="8"/>
      <c r="C62" s="8"/>
      <c r="D62" s="4"/>
      <c r="E62" s="21"/>
      <c r="F62" s="29"/>
      <c r="G62" s="28"/>
      <c r="H62" s="27"/>
      <c r="I62" s="26"/>
      <c r="J62" s="25"/>
      <c r="K62" s="25"/>
      <c r="L62" s="15"/>
      <c r="M62" s="15"/>
      <c r="N62" s="15"/>
      <c r="O62" s="15"/>
      <c r="P62" s="15"/>
    </row>
    <row r="63" spans="1:16" ht="12.75" customHeight="1"/>
    <row r="64" spans="1:16" s="31" customFormat="1" ht="12.75" customHeight="1">
      <c r="A64" s="8"/>
      <c r="B64" s="8"/>
      <c r="C64" s="8"/>
      <c r="D64" s="4"/>
      <c r="E64" s="21"/>
      <c r="F64" s="29"/>
      <c r="G64" s="28"/>
      <c r="H64" s="27"/>
      <c r="I64" s="26"/>
      <c r="J64" s="25"/>
      <c r="K64" s="25"/>
      <c r="L64" s="32"/>
      <c r="M64" s="32"/>
      <c r="N64" s="32"/>
      <c r="O64" s="32"/>
      <c r="P64" s="32"/>
    </row>
    <row r="65" spans="1:16" s="31" customFormat="1" ht="12.75" customHeight="1">
      <c r="A65" s="8"/>
      <c r="B65" s="8"/>
      <c r="C65" s="8"/>
      <c r="D65" s="4"/>
      <c r="E65" s="21"/>
      <c r="F65" s="29"/>
      <c r="G65" s="28"/>
      <c r="H65" s="27"/>
      <c r="I65" s="26"/>
      <c r="J65" s="25"/>
      <c r="K65" s="25"/>
      <c r="L65" s="32"/>
      <c r="M65" s="32"/>
      <c r="N65" s="32"/>
      <c r="O65" s="32"/>
      <c r="P65" s="32"/>
    </row>
    <row r="66" spans="1:16" s="14" customFormat="1" ht="12.75" customHeight="1">
      <c r="A66" s="8"/>
      <c r="B66" s="8"/>
      <c r="C66" s="8"/>
      <c r="D66" s="4"/>
      <c r="E66" s="21"/>
      <c r="F66" s="34"/>
      <c r="G66" s="28"/>
      <c r="H66" s="27"/>
      <c r="I66" s="26"/>
      <c r="J66" s="25"/>
      <c r="K66" s="25"/>
      <c r="L66" s="15"/>
      <c r="M66" s="15"/>
      <c r="N66" s="15"/>
      <c r="O66" s="15"/>
      <c r="P66" s="15"/>
    </row>
    <row r="67" spans="1:16" s="14" customFormat="1" ht="12.75" customHeight="1">
      <c r="A67" s="8"/>
      <c r="B67" s="8"/>
      <c r="C67" s="8"/>
      <c r="D67" s="4"/>
      <c r="E67" s="21"/>
      <c r="F67" s="34"/>
      <c r="G67" s="28"/>
      <c r="H67" s="27"/>
      <c r="I67" s="26"/>
      <c r="J67" s="25"/>
      <c r="K67" s="25"/>
      <c r="L67" s="15"/>
      <c r="M67" s="15"/>
      <c r="N67" s="15"/>
      <c r="O67" s="15"/>
      <c r="P67" s="15"/>
    </row>
    <row r="68" spans="1:16" s="14" customFormat="1" ht="12.75" customHeight="1">
      <c r="A68" s="8"/>
      <c r="B68" s="8"/>
      <c r="C68" s="8"/>
      <c r="D68" s="4"/>
      <c r="E68" s="21"/>
      <c r="F68" s="33"/>
      <c r="G68" s="31"/>
      <c r="H68" s="27"/>
      <c r="I68" s="26"/>
      <c r="J68" s="25"/>
      <c r="K68" s="25"/>
      <c r="L68" s="15"/>
      <c r="M68" s="15"/>
      <c r="N68" s="15"/>
      <c r="O68" s="15"/>
      <c r="P68" s="15"/>
    </row>
    <row r="69" spans="1:16" s="31" customFormat="1" ht="12.75" customHeight="1">
      <c r="A69" s="8"/>
      <c r="B69" s="8"/>
      <c r="C69" s="8"/>
      <c r="D69" s="4"/>
      <c r="E69" s="21"/>
      <c r="F69" s="29"/>
      <c r="G69" s="28"/>
      <c r="H69" s="27"/>
      <c r="I69" s="26"/>
      <c r="J69" s="25"/>
      <c r="K69" s="25"/>
      <c r="L69" s="32"/>
      <c r="M69" s="32"/>
      <c r="N69" s="32"/>
      <c r="O69" s="32"/>
      <c r="P69" s="32"/>
    </row>
    <row r="70" spans="1:16" s="31" customFormat="1" ht="12.75" customHeight="1">
      <c r="A70" s="8"/>
      <c r="B70" s="8"/>
      <c r="C70" s="8"/>
      <c r="D70" s="4"/>
      <c r="E70" s="21"/>
      <c r="F70" s="29"/>
      <c r="G70" s="28"/>
      <c r="H70" s="27"/>
      <c r="I70" s="26"/>
      <c r="J70" s="25"/>
      <c r="K70" s="25"/>
      <c r="L70" s="32"/>
      <c r="M70" s="32"/>
      <c r="N70" s="32"/>
      <c r="O70" s="32"/>
      <c r="P70" s="32"/>
    </row>
    <row r="71" spans="1:16" s="31" customFormat="1" ht="12.75" customHeight="1">
      <c r="A71" s="8"/>
      <c r="B71" s="8"/>
      <c r="C71" s="8"/>
      <c r="D71" s="4"/>
      <c r="E71" s="30"/>
      <c r="F71" s="33"/>
      <c r="G71" s="28"/>
      <c r="H71" s="27"/>
      <c r="I71" s="26"/>
      <c r="J71" s="25"/>
      <c r="K71" s="25"/>
      <c r="L71" s="32"/>
      <c r="M71" s="32"/>
      <c r="N71" s="32"/>
      <c r="O71" s="32"/>
      <c r="P71" s="32"/>
    </row>
    <row r="72" spans="1:16" s="31" customFormat="1" ht="12.75" customHeight="1">
      <c r="A72" s="8"/>
      <c r="B72" s="8"/>
      <c r="C72" s="8"/>
      <c r="D72" s="4"/>
      <c r="E72" s="21"/>
      <c r="F72" s="29"/>
      <c r="G72" s="28"/>
      <c r="H72" s="27"/>
      <c r="I72" s="26"/>
      <c r="J72" s="25"/>
      <c r="K72" s="25"/>
      <c r="L72" s="32"/>
      <c r="M72" s="32"/>
      <c r="N72" s="32"/>
      <c r="O72" s="32"/>
      <c r="P72" s="32"/>
    </row>
    <row r="73" spans="1:16" s="14" customFormat="1" ht="12.75" customHeight="1">
      <c r="A73" s="8"/>
      <c r="B73" s="8"/>
      <c r="C73" s="8"/>
      <c r="D73" s="4"/>
      <c r="E73" s="21"/>
      <c r="F73" s="34"/>
      <c r="G73" s="28"/>
      <c r="H73" s="27"/>
      <c r="I73" s="26"/>
      <c r="J73" s="25"/>
      <c r="K73" s="25"/>
      <c r="L73" s="15"/>
      <c r="M73" s="15"/>
      <c r="N73" s="15"/>
      <c r="O73" s="15"/>
      <c r="P73" s="15"/>
    </row>
    <row r="74" spans="1:16" s="14" customFormat="1" ht="12.75" customHeight="1">
      <c r="A74" s="8"/>
      <c r="B74" s="8"/>
      <c r="C74" s="8"/>
      <c r="D74" s="4"/>
      <c r="E74" s="21"/>
      <c r="F74" s="34"/>
      <c r="G74" s="28"/>
      <c r="H74" s="27"/>
      <c r="I74" s="26"/>
      <c r="J74" s="25"/>
      <c r="K74" s="25"/>
      <c r="L74" s="15"/>
      <c r="M74" s="15"/>
      <c r="N74" s="15"/>
      <c r="O74" s="15"/>
      <c r="P74" s="15"/>
    </row>
    <row r="75" spans="1:16" s="14" customFormat="1" ht="12.75" customHeight="1">
      <c r="A75" s="8"/>
      <c r="B75" s="8"/>
      <c r="C75" s="8"/>
      <c r="D75" s="4"/>
      <c r="E75" s="21"/>
      <c r="F75" s="33"/>
      <c r="G75" s="31"/>
      <c r="H75" s="27"/>
      <c r="I75" s="26"/>
      <c r="J75" s="25"/>
      <c r="K75" s="25"/>
      <c r="L75" s="15"/>
      <c r="M75" s="15"/>
      <c r="N75" s="15"/>
      <c r="O75" s="15"/>
      <c r="P75" s="15"/>
    </row>
    <row r="76" spans="1:16" s="31" customFormat="1" ht="12.75" customHeight="1">
      <c r="A76" s="8"/>
      <c r="B76" s="8"/>
      <c r="C76" s="8"/>
      <c r="D76" s="4"/>
      <c r="E76" s="21"/>
      <c r="F76" s="29"/>
      <c r="G76" s="28"/>
      <c r="H76" s="27"/>
      <c r="I76" s="26"/>
      <c r="J76" s="25"/>
      <c r="K76" s="25"/>
      <c r="L76" s="32"/>
      <c r="M76" s="32"/>
      <c r="N76" s="32"/>
      <c r="O76" s="32"/>
      <c r="P76" s="32"/>
    </row>
    <row r="77" spans="1:16" s="31" customFormat="1" ht="12.75" customHeight="1">
      <c r="A77" s="8"/>
      <c r="B77" s="8"/>
      <c r="C77" s="8"/>
      <c r="D77" s="4"/>
      <c r="E77" s="30"/>
      <c r="F77" s="29"/>
      <c r="G77" s="28"/>
      <c r="H77" s="27"/>
      <c r="I77" s="26"/>
      <c r="J77" s="25"/>
      <c r="K77" s="25"/>
      <c r="L77" s="32"/>
      <c r="M77" s="32"/>
      <c r="N77" s="32"/>
      <c r="O77" s="32"/>
      <c r="P77" s="32"/>
    </row>
    <row r="78" spans="1:16" s="31" customFormat="1" ht="12.75" customHeight="1">
      <c r="A78" s="8"/>
      <c r="B78" s="8"/>
      <c r="C78" s="8"/>
      <c r="D78" s="4"/>
      <c r="E78" s="21"/>
      <c r="F78" s="33"/>
      <c r="G78" s="28"/>
      <c r="H78" s="27"/>
      <c r="I78" s="26"/>
      <c r="J78" s="25"/>
      <c r="K78" s="25"/>
      <c r="L78" s="32"/>
      <c r="M78" s="32"/>
      <c r="N78" s="32"/>
      <c r="O78" s="32"/>
      <c r="P78" s="32"/>
    </row>
    <row r="79" spans="1:16" s="31" customFormat="1" ht="12.75" customHeight="1">
      <c r="A79" s="8"/>
      <c r="B79" s="8"/>
      <c r="C79" s="8"/>
      <c r="D79" s="4"/>
      <c r="E79" s="21"/>
      <c r="F79" s="29"/>
      <c r="G79" s="28"/>
      <c r="H79" s="27"/>
      <c r="I79" s="26"/>
      <c r="J79" s="25"/>
      <c r="K79" s="25"/>
      <c r="L79" s="32"/>
      <c r="M79" s="32"/>
      <c r="N79" s="32"/>
      <c r="O79" s="32"/>
      <c r="P79" s="32"/>
    </row>
    <row r="80" spans="1:16" s="14" customFormat="1" ht="12.75" customHeight="1">
      <c r="A80" s="8"/>
      <c r="B80" s="8"/>
      <c r="C80" s="8"/>
      <c r="D80" s="4"/>
      <c r="E80" s="21"/>
      <c r="F80" s="34"/>
      <c r="G80" s="28"/>
      <c r="H80" s="27"/>
      <c r="I80" s="26"/>
      <c r="J80" s="25"/>
      <c r="K80" s="25"/>
      <c r="L80" s="15"/>
      <c r="M80" s="15"/>
      <c r="N80" s="15"/>
      <c r="O80" s="15"/>
      <c r="P80" s="15"/>
    </row>
    <row r="81" spans="1:16" s="14" customFormat="1" ht="12.75" customHeight="1">
      <c r="A81" s="8"/>
      <c r="B81" s="8"/>
      <c r="C81" s="8"/>
      <c r="D81" s="4"/>
      <c r="E81" s="21"/>
      <c r="F81" s="34"/>
      <c r="G81" s="28"/>
      <c r="H81" s="27"/>
      <c r="I81" s="26"/>
      <c r="J81" s="25"/>
      <c r="K81" s="25"/>
      <c r="L81" s="15"/>
      <c r="M81" s="15"/>
      <c r="N81" s="15"/>
      <c r="O81" s="15"/>
      <c r="P81" s="15"/>
    </row>
    <row r="82" spans="1:16" s="14" customFormat="1" ht="12.75" customHeight="1">
      <c r="A82" s="8"/>
      <c r="B82" s="8"/>
      <c r="C82" s="8"/>
      <c r="D82" s="4"/>
      <c r="E82" s="21"/>
      <c r="F82" s="33"/>
      <c r="G82" s="31"/>
      <c r="H82" s="27"/>
      <c r="I82" s="26"/>
      <c r="J82" s="25"/>
      <c r="K82" s="25"/>
      <c r="L82" s="15"/>
      <c r="M82" s="15"/>
      <c r="N82" s="15"/>
      <c r="O82" s="15"/>
      <c r="P82" s="15"/>
    </row>
    <row r="83" spans="1:16" s="31" customFormat="1" ht="12.75" customHeight="1">
      <c r="A83" s="8"/>
      <c r="B83" s="8"/>
      <c r="C83" s="8"/>
      <c r="D83" s="4"/>
      <c r="E83" s="21"/>
      <c r="F83" s="29"/>
      <c r="G83" s="28"/>
      <c r="H83" s="27"/>
      <c r="I83" s="26"/>
      <c r="J83" s="25"/>
      <c r="K83" s="25"/>
      <c r="L83" s="32"/>
      <c r="M83" s="32"/>
      <c r="N83" s="32"/>
      <c r="O83" s="32"/>
      <c r="P83" s="32"/>
    </row>
    <row r="84" spans="1:16" s="31" customFormat="1" ht="12.75" customHeight="1">
      <c r="A84" s="8"/>
      <c r="B84" s="8"/>
      <c r="C84" s="8"/>
      <c r="D84" s="4"/>
      <c r="E84" s="21"/>
      <c r="F84" s="29"/>
      <c r="G84" s="28"/>
      <c r="H84" s="27"/>
      <c r="I84" s="26"/>
      <c r="J84" s="25"/>
      <c r="K84" s="25"/>
      <c r="L84" s="32"/>
      <c r="M84" s="32"/>
      <c r="N84" s="32"/>
      <c r="O84" s="32"/>
      <c r="P84" s="32"/>
    </row>
    <row r="85" spans="1:16" s="31" customFormat="1" ht="12.75" customHeight="1">
      <c r="A85" s="8"/>
      <c r="B85" s="8"/>
      <c r="C85" s="8"/>
      <c r="D85" s="4"/>
      <c r="E85" s="21"/>
      <c r="F85" s="29"/>
      <c r="G85" s="28"/>
      <c r="H85" s="27"/>
      <c r="I85" s="26"/>
      <c r="J85" s="25"/>
      <c r="K85" s="25"/>
      <c r="L85" s="32"/>
      <c r="M85" s="32"/>
      <c r="N85" s="32"/>
      <c r="O85" s="32"/>
      <c r="P85" s="32"/>
    </row>
    <row r="86" spans="1:16" s="31" customFormat="1" ht="12.75" customHeight="1">
      <c r="A86" s="8"/>
      <c r="B86" s="8"/>
      <c r="C86" s="8"/>
      <c r="D86" s="4"/>
      <c r="E86" s="21"/>
      <c r="F86" s="29"/>
      <c r="G86" s="28"/>
      <c r="H86" s="27"/>
      <c r="I86" s="26"/>
      <c r="J86" s="25"/>
      <c r="K86" s="25"/>
      <c r="L86" s="32"/>
      <c r="M86" s="32"/>
      <c r="N86" s="32"/>
      <c r="O86" s="32"/>
      <c r="P86" s="32"/>
    </row>
    <row r="87" spans="1:16" s="31" customFormat="1" ht="12.75" customHeight="1">
      <c r="A87" s="8"/>
      <c r="B87" s="8"/>
      <c r="C87" s="8"/>
      <c r="D87" s="4"/>
      <c r="E87" s="21"/>
      <c r="F87" s="29"/>
      <c r="G87" s="28"/>
      <c r="H87" s="27"/>
      <c r="I87" s="26"/>
      <c r="J87" s="25"/>
      <c r="K87" s="25"/>
      <c r="L87" s="32"/>
      <c r="M87" s="32"/>
      <c r="N87" s="32"/>
      <c r="O87" s="32"/>
      <c r="P87" s="32"/>
    </row>
    <row r="88" spans="1:16" s="31" customFormat="1" ht="12.75" customHeight="1">
      <c r="A88" s="8"/>
      <c r="B88" s="8"/>
      <c r="C88" s="8"/>
      <c r="D88" s="4"/>
      <c r="E88" s="21"/>
      <c r="F88" s="29"/>
      <c r="H88" s="27"/>
      <c r="I88" s="26"/>
      <c r="J88" s="25"/>
      <c r="K88" s="25"/>
      <c r="L88" s="32"/>
      <c r="M88" s="32"/>
      <c r="N88" s="32"/>
      <c r="O88" s="32"/>
      <c r="P88" s="32"/>
    </row>
    <row r="89" spans="1:16" s="31" customFormat="1" ht="12.75" customHeight="1">
      <c r="A89" s="8"/>
      <c r="B89" s="8"/>
      <c r="C89" s="8"/>
      <c r="D89" s="4"/>
      <c r="E89" s="21"/>
      <c r="F89" s="34"/>
      <c r="H89" s="27"/>
      <c r="I89" s="26"/>
      <c r="J89" s="25"/>
      <c r="K89" s="25"/>
      <c r="L89" s="32"/>
      <c r="M89" s="32"/>
      <c r="N89" s="32"/>
      <c r="O89" s="32"/>
      <c r="P89" s="32"/>
    </row>
    <row r="90" spans="1:16" s="14" customFormat="1" ht="12.75" customHeight="1">
      <c r="A90" s="8"/>
      <c r="B90" s="8"/>
      <c r="C90" s="8"/>
      <c r="D90" s="4"/>
      <c r="E90" s="21"/>
      <c r="F90" s="34"/>
      <c r="G90" s="28"/>
      <c r="H90" s="27"/>
      <c r="I90" s="26"/>
      <c r="J90" s="25"/>
      <c r="K90" s="25"/>
      <c r="L90" s="15"/>
      <c r="M90" s="15"/>
      <c r="N90" s="15"/>
      <c r="O90" s="15"/>
      <c r="P90" s="15"/>
    </row>
    <row r="91" spans="1:16" s="31" customFormat="1" ht="12.75" customHeight="1">
      <c r="A91" s="8"/>
      <c r="B91" s="8"/>
      <c r="C91" s="8"/>
      <c r="D91" s="4"/>
      <c r="E91" s="21"/>
      <c r="F91" s="33"/>
      <c r="H91" s="27"/>
      <c r="I91" s="26"/>
      <c r="J91" s="25"/>
      <c r="K91" s="25"/>
      <c r="L91" s="32"/>
      <c r="M91" s="32"/>
      <c r="N91" s="32"/>
      <c r="O91" s="32"/>
      <c r="P91" s="32"/>
    </row>
    <row r="92" spans="1:16" s="31" customFormat="1" ht="12.75" customHeight="1">
      <c r="A92" s="8"/>
      <c r="B92" s="8"/>
      <c r="C92" s="8"/>
      <c r="D92" s="4"/>
      <c r="E92" s="21"/>
      <c r="F92" s="29"/>
      <c r="G92" s="28"/>
      <c r="H92" s="27"/>
      <c r="I92" s="26"/>
      <c r="J92" s="25"/>
      <c r="K92" s="25"/>
      <c r="L92" s="32"/>
      <c r="M92" s="32"/>
      <c r="N92" s="32"/>
      <c r="O92" s="32"/>
      <c r="P92" s="32"/>
    </row>
    <row r="93" spans="1:16" ht="12.75" customHeight="1"/>
    <row r="94" spans="1:16" s="31" customFormat="1" ht="12.75" customHeight="1">
      <c r="A94" s="8"/>
      <c r="B94" s="8"/>
      <c r="C94" s="8"/>
      <c r="D94" s="4"/>
      <c r="E94" s="21"/>
      <c r="F94" s="29"/>
      <c r="G94" s="28"/>
      <c r="H94" s="27"/>
      <c r="I94" s="26"/>
      <c r="J94" s="25"/>
      <c r="K94" s="25"/>
      <c r="L94" s="32"/>
      <c r="M94" s="32"/>
      <c r="N94" s="32"/>
      <c r="O94" s="32"/>
      <c r="P94" s="32"/>
    </row>
    <row r="95" spans="1:16" s="31" customFormat="1" ht="12.75" customHeight="1">
      <c r="A95" s="8"/>
      <c r="B95" s="8"/>
      <c r="C95" s="8"/>
      <c r="D95" s="4"/>
      <c r="E95" s="21"/>
      <c r="F95" s="29"/>
      <c r="G95" s="28"/>
      <c r="H95" s="27"/>
      <c r="I95" s="26"/>
      <c r="J95" s="25"/>
      <c r="K95" s="25"/>
      <c r="L95" s="32"/>
      <c r="M95" s="32"/>
      <c r="N95" s="32"/>
      <c r="O95" s="32"/>
      <c r="P95" s="32"/>
    </row>
    <row r="96" spans="1:16" s="31" customFormat="1" ht="12.75" customHeight="1">
      <c r="A96" s="8"/>
      <c r="B96" s="8"/>
      <c r="C96" s="8"/>
      <c r="D96" s="4"/>
      <c r="E96" s="21"/>
      <c r="F96" s="29"/>
      <c r="H96" s="27"/>
      <c r="I96" s="26"/>
      <c r="J96" s="25"/>
      <c r="K96" s="25"/>
      <c r="L96" s="32"/>
      <c r="M96" s="32"/>
      <c r="N96" s="32"/>
      <c r="O96" s="32"/>
      <c r="P96" s="32"/>
    </row>
    <row r="97" spans="1:16" s="14" customFormat="1" ht="12.75" customHeight="1">
      <c r="A97" s="8"/>
      <c r="B97" s="8"/>
      <c r="C97" s="8"/>
      <c r="D97" s="4"/>
      <c r="E97" s="21"/>
      <c r="F97" s="34"/>
      <c r="G97" s="28"/>
      <c r="H97" s="27"/>
      <c r="I97" s="26"/>
      <c r="J97" s="25"/>
      <c r="K97" s="25"/>
      <c r="L97" s="15"/>
      <c r="M97" s="15"/>
      <c r="N97" s="15"/>
      <c r="O97" s="15"/>
      <c r="P97" s="15"/>
    </row>
    <row r="98" spans="1:16" s="14" customFormat="1" ht="12.75" customHeight="1">
      <c r="A98" s="8"/>
      <c r="B98" s="8"/>
      <c r="C98" s="8"/>
      <c r="D98" s="4"/>
      <c r="E98" s="21"/>
      <c r="F98" s="34"/>
      <c r="G98" s="28"/>
      <c r="H98" s="27"/>
      <c r="I98" s="26"/>
      <c r="J98" s="25"/>
      <c r="K98" s="25"/>
      <c r="L98" s="15"/>
      <c r="M98" s="15"/>
      <c r="N98" s="15"/>
      <c r="O98" s="15"/>
      <c r="P98" s="15"/>
    </row>
    <row r="99" spans="1:16" s="14" customFormat="1" ht="12.75" customHeight="1">
      <c r="A99" s="8"/>
      <c r="B99" s="8"/>
      <c r="C99" s="8"/>
      <c r="D99" s="4"/>
      <c r="E99" s="21"/>
      <c r="F99" s="33"/>
      <c r="G99" s="31"/>
      <c r="H99" s="27"/>
      <c r="I99" s="26"/>
      <c r="J99" s="25"/>
      <c r="K99" s="25"/>
      <c r="L99" s="15"/>
      <c r="M99" s="15"/>
      <c r="N99" s="15"/>
      <c r="O99" s="15"/>
      <c r="P99" s="15"/>
    </row>
    <row r="100" spans="1:16" s="31" customFormat="1" ht="12.75" customHeight="1">
      <c r="A100" s="8"/>
      <c r="B100" s="8"/>
      <c r="C100" s="8"/>
      <c r="D100" s="4"/>
      <c r="E100" s="21"/>
      <c r="F100" s="29"/>
      <c r="G100" s="28"/>
      <c r="H100" s="27"/>
      <c r="I100" s="26"/>
      <c r="J100" s="25"/>
      <c r="K100" s="25"/>
      <c r="L100" s="32"/>
      <c r="M100" s="32"/>
      <c r="N100" s="32"/>
      <c r="O100" s="32"/>
      <c r="P100" s="32"/>
    </row>
    <row r="101" spans="1:16" ht="12.75" customHeight="1"/>
    <row r="102" spans="1:16" s="31" customFormat="1" ht="12.75" customHeight="1">
      <c r="A102" s="8"/>
      <c r="B102" s="8"/>
      <c r="C102" s="8"/>
      <c r="D102" s="4"/>
      <c r="E102" s="21"/>
      <c r="F102" s="29"/>
      <c r="G102" s="28"/>
      <c r="H102" s="27"/>
      <c r="I102" s="26"/>
      <c r="J102" s="25"/>
      <c r="K102" s="25"/>
      <c r="L102" s="32"/>
      <c r="M102" s="32"/>
      <c r="N102" s="32"/>
      <c r="O102" s="32"/>
      <c r="P102" s="32"/>
    </row>
    <row r="103" spans="1:16" s="31" customFormat="1" ht="12.75" customHeight="1">
      <c r="A103" s="8"/>
      <c r="B103" s="8"/>
      <c r="C103" s="8"/>
      <c r="D103" s="4"/>
      <c r="E103" s="21"/>
      <c r="F103" s="29"/>
      <c r="G103" s="28"/>
      <c r="H103" s="27"/>
      <c r="I103" s="26"/>
      <c r="J103" s="25"/>
      <c r="K103" s="25"/>
      <c r="L103" s="32"/>
      <c r="M103" s="32"/>
      <c r="N103" s="32"/>
      <c r="O103" s="32"/>
      <c r="P103" s="32"/>
    </row>
    <row r="104" spans="1:16" s="31" customFormat="1" ht="12.75" customHeight="1">
      <c r="A104" s="8"/>
      <c r="B104" s="8"/>
      <c r="C104" s="8"/>
      <c r="D104" s="4"/>
      <c r="E104" s="21"/>
      <c r="F104" s="29"/>
      <c r="H104" s="27"/>
      <c r="I104" s="26"/>
      <c r="J104" s="25"/>
      <c r="K104" s="25"/>
      <c r="L104" s="32"/>
      <c r="M104" s="32"/>
      <c r="N104" s="32"/>
      <c r="O104" s="32"/>
      <c r="P104" s="32"/>
    </row>
    <row r="105" spans="1:16" s="31" customFormat="1" ht="12.75" customHeight="1">
      <c r="A105" s="8"/>
      <c r="B105" s="8"/>
      <c r="C105" s="8"/>
      <c r="D105" s="4"/>
      <c r="E105" s="21"/>
      <c r="F105" s="34"/>
      <c r="H105" s="27"/>
      <c r="I105" s="26"/>
      <c r="J105" s="25"/>
      <c r="K105" s="25"/>
      <c r="L105" s="32"/>
      <c r="M105" s="32"/>
      <c r="N105" s="32"/>
      <c r="O105" s="32"/>
      <c r="P105" s="32"/>
    </row>
    <row r="106" spans="1:16" s="14" customFormat="1" ht="12.75" customHeight="1">
      <c r="A106" s="8"/>
      <c r="B106" s="8"/>
      <c r="C106" s="8"/>
      <c r="D106" s="4"/>
      <c r="E106" s="21"/>
      <c r="F106" s="34"/>
      <c r="G106" s="28"/>
      <c r="H106" s="27"/>
      <c r="I106" s="26"/>
      <c r="J106" s="25"/>
      <c r="K106" s="25"/>
      <c r="L106" s="15"/>
      <c r="M106" s="15"/>
      <c r="N106" s="15"/>
      <c r="O106" s="15"/>
      <c r="P106" s="15"/>
    </row>
    <row r="107" spans="1:16" s="31" customFormat="1" ht="12.75" customHeight="1">
      <c r="A107" s="8"/>
      <c r="B107" s="8"/>
      <c r="C107" s="8"/>
      <c r="D107" s="4"/>
      <c r="E107" s="21"/>
      <c r="F107" s="33"/>
      <c r="H107" s="27"/>
      <c r="I107" s="26"/>
      <c r="J107" s="25"/>
      <c r="K107" s="25"/>
      <c r="L107" s="32"/>
      <c r="M107" s="32"/>
      <c r="N107" s="32"/>
      <c r="O107" s="32"/>
      <c r="P107" s="32"/>
    </row>
    <row r="108" spans="1:16" s="31" customFormat="1" ht="12.75" customHeight="1">
      <c r="A108" s="8"/>
      <c r="B108" s="8"/>
      <c r="C108" s="8"/>
      <c r="D108" s="4"/>
      <c r="E108" s="21"/>
      <c r="F108" s="29"/>
      <c r="G108" s="28"/>
      <c r="H108" s="27"/>
      <c r="I108" s="26"/>
      <c r="J108" s="25"/>
      <c r="K108" s="25"/>
      <c r="L108" s="32"/>
      <c r="M108" s="32"/>
      <c r="N108" s="32"/>
      <c r="O108" s="32"/>
      <c r="P108" s="32"/>
    </row>
    <row r="109" spans="1:16" ht="12.75" customHeight="1"/>
    <row r="110" spans="1:16" s="31" customFormat="1" ht="12.75" customHeight="1">
      <c r="A110" s="8"/>
      <c r="B110" s="8"/>
      <c r="C110" s="8"/>
      <c r="D110" s="4"/>
      <c r="E110" s="21"/>
      <c r="F110" s="29"/>
      <c r="G110" s="28"/>
      <c r="H110" s="27"/>
      <c r="I110" s="26"/>
      <c r="J110" s="25"/>
      <c r="K110" s="25"/>
      <c r="L110" s="32"/>
      <c r="M110" s="32"/>
      <c r="N110" s="32"/>
      <c r="O110" s="32"/>
      <c r="P110" s="32"/>
    </row>
    <row r="111" spans="1:16" s="31" customFormat="1" ht="12.75" customHeight="1">
      <c r="A111" s="8"/>
      <c r="B111" s="8"/>
      <c r="C111" s="8"/>
      <c r="D111" s="4"/>
      <c r="E111" s="21"/>
      <c r="F111" s="29"/>
      <c r="G111" s="28"/>
      <c r="H111" s="27"/>
      <c r="I111" s="26"/>
      <c r="J111" s="25"/>
      <c r="K111" s="25"/>
      <c r="L111" s="32"/>
      <c r="M111" s="32"/>
      <c r="N111" s="32"/>
      <c r="O111" s="32"/>
      <c r="P111" s="32"/>
    </row>
    <row r="112" spans="1:16" s="14" customFormat="1" ht="12.75" customHeight="1">
      <c r="A112" s="8"/>
      <c r="B112" s="8"/>
      <c r="C112" s="8"/>
      <c r="D112" s="4"/>
      <c r="E112" s="21"/>
      <c r="F112" s="29"/>
      <c r="G112" s="28"/>
      <c r="H112" s="27"/>
      <c r="I112" s="26"/>
      <c r="J112" s="25"/>
      <c r="K112" s="25"/>
      <c r="L112" s="15"/>
      <c r="M112" s="15"/>
      <c r="N112" s="15"/>
      <c r="O112" s="15"/>
      <c r="P112" s="15"/>
    </row>
    <row r="113" spans="1:16" s="14" customFormat="1" ht="12.75" customHeight="1">
      <c r="A113" s="8"/>
      <c r="B113" s="8"/>
      <c r="C113" s="8"/>
      <c r="D113" s="4"/>
      <c r="E113" s="21"/>
      <c r="F113" s="34"/>
      <c r="G113" s="28"/>
      <c r="H113" s="27"/>
      <c r="I113" s="26"/>
      <c r="J113" s="25"/>
      <c r="K113" s="25"/>
      <c r="L113" s="15"/>
      <c r="M113" s="15"/>
      <c r="N113" s="15"/>
      <c r="O113" s="15"/>
      <c r="P113" s="15"/>
    </row>
    <row r="114" spans="1:16" s="14" customFormat="1" ht="12.75" customHeight="1">
      <c r="A114" s="8"/>
      <c r="B114" s="8"/>
      <c r="C114" s="8"/>
      <c r="D114" s="4"/>
      <c r="E114" s="21"/>
      <c r="F114" s="33"/>
      <c r="G114" s="31"/>
      <c r="H114" s="27"/>
      <c r="I114" s="26"/>
      <c r="J114" s="25"/>
      <c r="K114" s="25"/>
      <c r="L114" s="15"/>
      <c r="M114" s="15"/>
      <c r="N114" s="15"/>
      <c r="O114" s="15"/>
      <c r="P114" s="15"/>
    </row>
    <row r="115" spans="1:16" s="31" customFormat="1" ht="12.75" customHeight="1">
      <c r="A115" s="8"/>
      <c r="B115" s="8"/>
      <c r="C115" s="8"/>
      <c r="D115" s="4"/>
      <c r="E115" s="21"/>
      <c r="F115" s="29"/>
      <c r="G115" s="28"/>
      <c r="H115" s="27"/>
      <c r="I115" s="26"/>
      <c r="J115" s="25"/>
      <c r="K115" s="25"/>
      <c r="L115" s="32"/>
      <c r="M115" s="32"/>
      <c r="N115" s="32"/>
      <c r="O115" s="32"/>
      <c r="P115" s="32"/>
    </row>
    <row r="116" spans="1:16" ht="12.75" customHeight="1"/>
    <row r="117" spans="1:16" s="31" customFormat="1" ht="12.75" customHeight="1">
      <c r="A117" s="8"/>
      <c r="B117" s="8"/>
      <c r="C117" s="8"/>
      <c r="D117" s="4"/>
      <c r="E117" s="21"/>
      <c r="F117" s="29"/>
      <c r="G117" s="28"/>
      <c r="H117" s="27"/>
      <c r="I117" s="26"/>
      <c r="J117" s="25"/>
      <c r="K117" s="25"/>
      <c r="L117" s="32"/>
      <c r="M117" s="32"/>
      <c r="N117" s="32"/>
      <c r="O117" s="32"/>
      <c r="P117" s="32"/>
    </row>
    <row r="118" spans="1:16" s="31" customFormat="1" ht="12.75" customHeight="1">
      <c r="A118" s="8"/>
      <c r="B118" s="8"/>
      <c r="C118" s="8"/>
      <c r="D118" s="4"/>
      <c r="E118" s="21"/>
      <c r="F118" s="29"/>
      <c r="G118" s="28"/>
      <c r="H118" s="27"/>
      <c r="I118" s="26"/>
      <c r="J118" s="25"/>
      <c r="K118" s="25"/>
      <c r="L118" s="32"/>
      <c r="M118" s="32"/>
      <c r="N118" s="32"/>
      <c r="O118" s="32"/>
      <c r="P118" s="32"/>
    </row>
    <row r="119" spans="1:16" s="14" customFormat="1" ht="12.75" customHeight="1">
      <c r="A119" s="8"/>
      <c r="B119" s="8"/>
      <c r="C119" s="8"/>
      <c r="D119" s="4"/>
      <c r="E119" s="21"/>
      <c r="F119" s="29"/>
      <c r="G119" s="28"/>
      <c r="H119" s="27"/>
      <c r="I119" s="26"/>
      <c r="J119" s="25"/>
      <c r="K119" s="25"/>
      <c r="L119" s="15"/>
      <c r="M119" s="15"/>
      <c r="N119" s="15"/>
      <c r="O119" s="15"/>
      <c r="P119" s="15"/>
    </row>
    <row r="120" spans="1:16" s="14" customFormat="1" ht="12.75" customHeight="1">
      <c r="A120" s="8"/>
      <c r="B120" s="8"/>
      <c r="C120" s="8"/>
      <c r="D120" s="4"/>
      <c r="E120" s="21"/>
      <c r="F120" s="34"/>
      <c r="G120" s="28"/>
      <c r="H120" s="27"/>
      <c r="I120" s="26"/>
      <c r="J120" s="25"/>
      <c r="K120" s="25"/>
      <c r="L120" s="15"/>
      <c r="M120" s="15"/>
      <c r="N120" s="15"/>
      <c r="O120" s="15"/>
      <c r="P120" s="15"/>
    </row>
    <row r="121" spans="1:16" s="14" customFormat="1" ht="12.75" customHeight="1">
      <c r="A121" s="8"/>
      <c r="B121" s="8"/>
      <c r="C121" s="8"/>
      <c r="D121" s="4"/>
      <c r="E121" s="21"/>
      <c r="F121" s="33"/>
      <c r="G121" s="31"/>
      <c r="H121" s="27"/>
      <c r="I121" s="26"/>
      <c r="J121" s="25"/>
      <c r="K121" s="25"/>
      <c r="L121" s="15"/>
      <c r="M121" s="15"/>
      <c r="N121" s="15"/>
      <c r="O121" s="15"/>
      <c r="P121" s="15"/>
    </row>
    <row r="122" spans="1:16" s="31" customFormat="1" ht="12.75" customHeight="1">
      <c r="A122" s="8"/>
      <c r="B122" s="8"/>
      <c r="C122" s="8"/>
      <c r="D122" s="4"/>
      <c r="E122" s="21"/>
      <c r="F122" s="29"/>
      <c r="G122" s="28"/>
      <c r="H122" s="27"/>
      <c r="I122" s="26"/>
      <c r="J122" s="25"/>
      <c r="K122" s="25"/>
      <c r="L122" s="32"/>
      <c r="M122" s="32"/>
      <c r="N122" s="32"/>
      <c r="O122" s="32"/>
      <c r="P122" s="32"/>
    </row>
    <row r="123" spans="1:16" ht="12.75" customHeight="1"/>
    <row r="124" spans="1:16" s="31" customFormat="1" ht="12.75" customHeight="1">
      <c r="A124" s="8"/>
      <c r="B124" s="8"/>
      <c r="C124" s="8"/>
      <c r="D124" s="4"/>
      <c r="E124" s="21"/>
      <c r="F124" s="29"/>
      <c r="G124" s="28"/>
      <c r="H124" s="27"/>
      <c r="I124" s="26"/>
      <c r="J124" s="25"/>
      <c r="K124" s="25"/>
      <c r="L124" s="32"/>
      <c r="M124" s="32"/>
      <c r="N124" s="32"/>
      <c r="O124" s="32"/>
      <c r="P124" s="32"/>
    </row>
    <row r="125" spans="1:16" s="31" customFormat="1" ht="12.75" customHeight="1">
      <c r="A125" s="8"/>
      <c r="B125" s="8"/>
      <c r="C125" s="8"/>
      <c r="D125" s="4"/>
      <c r="E125" s="21"/>
      <c r="F125" s="29"/>
      <c r="G125" s="28"/>
      <c r="H125" s="27"/>
      <c r="I125" s="26"/>
      <c r="J125" s="25"/>
      <c r="K125" s="25"/>
      <c r="L125" s="32"/>
      <c r="M125" s="32"/>
      <c r="N125" s="32"/>
      <c r="O125" s="32"/>
      <c r="P125" s="32"/>
    </row>
    <row r="126" spans="1:16" s="14" customFormat="1" ht="12.75" customHeight="1">
      <c r="A126" s="8"/>
      <c r="B126" s="8"/>
      <c r="C126" s="8"/>
      <c r="D126" s="4"/>
      <c r="E126" s="21"/>
      <c r="F126" s="34"/>
      <c r="G126" s="28"/>
      <c r="H126" s="27"/>
      <c r="I126" s="26"/>
      <c r="J126" s="25"/>
      <c r="K126" s="25"/>
      <c r="L126" s="15"/>
      <c r="M126" s="15"/>
      <c r="N126" s="15"/>
      <c r="O126" s="15"/>
      <c r="P126" s="15"/>
    </row>
    <row r="127" spans="1:16" s="14" customFormat="1" ht="12.75" customHeight="1">
      <c r="A127" s="8"/>
      <c r="B127" s="8"/>
      <c r="C127" s="8"/>
      <c r="D127" s="4"/>
      <c r="E127" s="21"/>
      <c r="F127" s="34"/>
      <c r="G127" s="28"/>
      <c r="H127" s="27"/>
      <c r="I127" s="26"/>
      <c r="J127" s="25"/>
      <c r="K127" s="25"/>
      <c r="L127" s="15"/>
      <c r="M127" s="15"/>
      <c r="N127" s="15"/>
      <c r="O127" s="15"/>
      <c r="P127" s="15"/>
    </row>
    <row r="128" spans="1:16" s="31" customFormat="1" ht="12.75" customHeight="1">
      <c r="A128" s="8"/>
      <c r="B128" s="8"/>
      <c r="C128" s="8"/>
      <c r="D128" s="4"/>
      <c r="E128" s="21"/>
      <c r="F128" s="33"/>
      <c r="H128" s="27"/>
      <c r="I128" s="26"/>
      <c r="J128" s="25"/>
      <c r="K128" s="25"/>
      <c r="L128" s="32"/>
      <c r="M128" s="32"/>
      <c r="N128" s="32"/>
      <c r="O128" s="32"/>
      <c r="P128" s="32"/>
    </row>
    <row r="129" spans="1:16" s="31" customFormat="1" ht="12.75" customHeight="1">
      <c r="A129" s="8"/>
      <c r="B129" s="8"/>
      <c r="C129" s="8"/>
      <c r="D129" s="4"/>
      <c r="E129" s="21"/>
      <c r="F129" s="29"/>
      <c r="G129" s="28"/>
      <c r="H129" s="27"/>
      <c r="I129" s="26"/>
      <c r="J129" s="25"/>
      <c r="K129" s="25"/>
      <c r="L129" s="32"/>
      <c r="M129" s="32"/>
      <c r="N129" s="32"/>
      <c r="O129" s="32"/>
      <c r="P129" s="32"/>
    </row>
    <row r="130" spans="1:16" ht="12.75" customHeight="1"/>
    <row r="131" spans="1:16" s="31" customFormat="1" ht="12.75" customHeight="1">
      <c r="A131" s="8"/>
      <c r="B131" s="8"/>
      <c r="C131" s="8"/>
      <c r="D131" s="4"/>
      <c r="E131" s="21"/>
      <c r="F131" s="29"/>
      <c r="G131" s="28"/>
      <c r="H131" s="27"/>
      <c r="I131" s="26"/>
      <c r="J131" s="25"/>
      <c r="K131" s="25"/>
      <c r="L131" s="32"/>
      <c r="M131" s="32"/>
      <c r="N131" s="32"/>
      <c r="O131" s="32"/>
      <c r="P131" s="32"/>
    </row>
    <row r="132" spans="1:16" s="31" customFormat="1" ht="12.75" customHeight="1">
      <c r="A132" s="8"/>
      <c r="B132" s="8"/>
      <c r="C132" s="8"/>
      <c r="D132" s="4"/>
      <c r="E132" s="21"/>
      <c r="F132" s="29"/>
      <c r="G132" s="28"/>
      <c r="H132" s="27"/>
      <c r="I132" s="26"/>
      <c r="J132" s="25"/>
      <c r="K132" s="25"/>
      <c r="L132" s="32"/>
      <c r="M132" s="32"/>
      <c r="N132" s="32"/>
      <c r="O132" s="32"/>
      <c r="P132" s="32"/>
    </row>
    <row r="133" spans="1:16" s="14" customFormat="1" ht="12.75" customHeight="1">
      <c r="A133" s="8"/>
      <c r="B133" s="8"/>
      <c r="C133" s="8"/>
      <c r="D133" s="4"/>
      <c r="E133" s="21"/>
      <c r="F133" s="34"/>
      <c r="G133" s="28"/>
      <c r="H133" s="27"/>
      <c r="I133" s="26"/>
      <c r="J133" s="25"/>
      <c r="K133" s="25"/>
      <c r="L133" s="15"/>
      <c r="M133" s="15"/>
      <c r="N133" s="15"/>
      <c r="O133" s="15"/>
      <c r="P133" s="15"/>
    </row>
    <row r="134" spans="1:16" s="14" customFormat="1" ht="12.75" customHeight="1">
      <c r="A134" s="8"/>
      <c r="B134" s="8"/>
      <c r="C134" s="8"/>
      <c r="D134" s="4"/>
      <c r="E134" s="21"/>
      <c r="F134" s="34"/>
      <c r="G134" s="28"/>
      <c r="H134" s="27"/>
      <c r="I134" s="26"/>
      <c r="J134" s="25"/>
      <c r="K134" s="25"/>
      <c r="L134" s="15"/>
      <c r="M134" s="15"/>
      <c r="N134" s="15"/>
      <c r="O134" s="15"/>
      <c r="P134" s="15"/>
    </row>
    <row r="135" spans="1:16" s="31" customFormat="1" ht="12.75" customHeight="1">
      <c r="A135" s="8"/>
      <c r="B135" s="8"/>
      <c r="C135" s="8"/>
      <c r="D135" s="4"/>
      <c r="E135" s="21"/>
      <c r="F135" s="33"/>
      <c r="H135" s="27"/>
      <c r="I135" s="26"/>
      <c r="J135" s="25"/>
      <c r="K135" s="25"/>
      <c r="L135" s="32"/>
      <c r="M135" s="32"/>
      <c r="N135" s="32"/>
      <c r="O135" s="32"/>
      <c r="P135" s="32"/>
    </row>
    <row r="136" spans="1:16" s="31" customFormat="1" ht="12.75" customHeight="1">
      <c r="A136" s="8"/>
      <c r="B136" s="8"/>
      <c r="C136" s="8"/>
      <c r="D136" s="4"/>
      <c r="E136" s="21"/>
      <c r="F136" s="29"/>
      <c r="G136" s="28"/>
      <c r="H136" s="27"/>
      <c r="I136" s="26"/>
      <c r="J136" s="25"/>
      <c r="K136" s="25"/>
      <c r="L136" s="32"/>
      <c r="M136" s="32"/>
      <c r="N136" s="32"/>
      <c r="O136" s="32"/>
      <c r="P136" s="32"/>
    </row>
    <row r="137" spans="1:16" s="31" customFormat="1" ht="12.75" customHeight="1">
      <c r="A137" s="8"/>
      <c r="B137" s="8"/>
      <c r="C137" s="8"/>
      <c r="D137" s="4"/>
      <c r="E137" s="21"/>
      <c r="F137" s="29"/>
      <c r="G137" s="28"/>
      <c r="H137" s="27"/>
      <c r="I137" s="26"/>
      <c r="J137" s="25"/>
      <c r="K137" s="25"/>
      <c r="L137" s="32"/>
      <c r="M137" s="32"/>
      <c r="N137" s="32"/>
      <c r="O137" s="32"/>
      <c r="P137" s="32"/>
    </row>
    <row r="138" spans="1:16" s="14" customFormat="1" ht="12.75" customHeight="1">
      <c r="A138" s="8"/>
      <c r="B138" s="8"/>
      <c r="C138" s="8"/>
      <c r="D138" s="4"/>
      <c r="E138" s="21"/>
      <c r="F138" s="20"/>
      <c r="G138" s="19"/>
      <c r="H138" s="18"/>
      <c r="I138" s="17"/>
      <c r="J138" s="16"/>
      <c r="K138" s="16"/>
      <c r="L138" s="15"/>
      <c r="M138" s="15"/>
      <c r="N138" s="15"/>
      <c r="O138" s="15"/>
      <c r="P138" s="15"/>
    </row>
    <row r="139" spans="1:16" s="14" customFormat="1" ht="12.75" customHeight="1">
      <c r="A139" s="8"/>
      <c r="B139" s="8"/>
      <c r="C139" s="8"/>
      <c r="D139" s="4"/>
      <c r="E139" s="21"/>
      <c r="F139" s="42"/>
      <c r="G139" s="28"/>
      <c r="H139" s="27"/>
      <c r="I139" s="26"/>
      <c r="J139" s="25"/>
      <c r="K139" s="25"/>
      <c r="L139" s="15"/>
      <c r="M139" s="15"/>
      <c r="N139" s="15"/>
      <c r="O139" s="15"/>
      <c r="P139" s="15"/>
    </row>
    <row r="140" spans="1:16" s="14" customFormat="1" ht="12.75" customHeight="1">
      <c r="A140" s="8"/>
      <c r="B140" s="8"/>
      <c r="C140" s="8"/>
      <c r="D140" s="4"/>
      <c r="E140" s="21"/>
      <c r="F140" s="42"/>
      <c r="G140" s="41"/>
      <c r="H140" s="40"/>
      <c r="I140" s="39"/>
      <c r="J140" s="25"/>
      <c r="K140" s="25"/>
      <c r="L140" s="15"/>
      <c r="M140" s="15"/>
      <c r="N140" s="15"/>
      <c r="O140" s="15"/>
      <c r="P140" s="15"/>
    </row>
    <row r="141" spans="1:16" s="31" customFormat="1" ht="12.75" customHeight="1">
      <c r="A141" s="8"/>
      <c r="B141" s="8"/>
      <c r="C141" s="8"/>
      <c r="D141" s="4"/>
      <c r="E141" s="21"/>
      <c r="F141" s="29"/>
      <c r="G141" s="28"/>
      <c r="H141" s="27"/>
      <c r="I141" s="26"/>
      <c r="J141" s="25"/>
      <c r="K141" s="25"/>
      <c r="L141" s="32"/>
      <c r="M141" s="32"/>
      <c r="N141" s="32"/>
      <c r="O141" s="32"/>
      <c r="P141" s="32"/>
    </row>
    <row r="142" spans="1:16" s="14" customFormat="1" ht="12.75" customHeight="1">
      <c r="A142" s="8"/>
      <c r="B142" s="8"/>
      <c r="C142" s="8"/>
      <c r="D142" s="4"/>
      <c r="E142" s="21"/>
      <c r="F142" s="38"/>
      <c r="G142" s="19"/>
      <c r="H142" s="18"/>
      <c r="I142" s="17"/>
      <c r="J142" s="16"/>
      <c r="K142" s="37"/>
      <c r="L142" s="35"/>
      <c r="M142" s="15"/>
      <c r="N142" s="15"/>
      <c r="O142" s="15"/>
      <c r="P142" s="15"/>
    </row>
    <row r="143" spans="1:16" s="14" customFormat="1" ht="12.75" customHeight="1">
      <c r="A143" s="8"/>
      <c r="B143" s="8"/>
      <c r="C143" s="8"/>
      <c r="D143" s="4"/>
      <c r="E143" s="21"/>
      <c r="F143" s="36"/>
      <c r="G143" s="28"/>
      <c r="H143" s="27"/>
      <c r="I143" s="26"/>
      <c r="J143" s="25"/>
      <c r="K143" s="24"/>
      <c r="L143" s="35"/>
      <c r="M143" s="15"/>
      <c r="N143" s="15"/>
      <c r="O143" s="15"/>
      <c r="P143" s="15"/>
    </row>
    <row r="144" spans="1:16" s="14" customFormat="1" ht="12.75" customHeight="1">
      <c r="A144" s="8"/>
      <c r="B144" s="8"/>
      <c r="C144" s="8"/>
      <c r="D144" s="4"/>
      <c r="E144" s="21"/>
      <c r="F144" s="34"/>
      <c r="G144" s="28"/>
      <c r="H144" s="27"/>
      <c r="I144" s="26"/>
      <c r="J144" s="25"/>
      <c r="K144" s="25"/>
      <c r="L144" s="15"/>
      <c r="M144" s="15"/>
      <c r="N144" s="15"/>
      <c r="O144" s="15"/>
      <c r="P144" s="15"/>
    </row>
    <row r="145" spans="1:16" s="14" customFormat="1" ht="12.75" customHeight="1">
      <c r="A145" s="8"/>
      <c r="B145" s="8"/>
      <c r="C145" s="8"/>
      <c r="D145" s="4"/>
      <c r="E145" s="21"/>
      <c r="F145" s="34"/>
      <c r="G145" s="28"/>
      <c r="H145" s="27"/>
      <c r="I145" s="26"/>
      <c r="J145" s="25"/>
      <c r="K145" s="25"/>
      <c r="L145" s="15"/>
      <c r="M145" s="15"/>
      <c r="N145" s="15"/>
      <c r="O145" s="15"/>
      <c r="P145" s="15"/>
    </row>
    <row r="146" spans="1:16" s="31" customFormat="1" ht="12.75" customHeight="1">
      <c r="A146" s="8"/>
      <c r="B146" s="8"/>
      <c r="C146" s="8"/>
      <c r="D146" s="4"/>
      <c r="E146" s="21"/>
      <c r="F146" s="33"/>
      <c r="H146" s="27"/>
      <c r="I146" s="26"/>
      <c r="J146" s="25"/>
      <c r="K146" s="25"/>
      <c r="L146" s="32"/>
      <c r="M146" s="32"/>
      <c r="N146" s="32"/>
      <c r="O146" s="32"/>
      <c r="P146" s="32"/>
    </row>
    <row r="147" spans="1:16" s="22" customFormat="1" ht="12.75" customHeight="1">
      <c r="A147" s="8"/>
      <c r="B147" s="8"/>
      <c r="C147" s="8"/>
      <c r="D147" s="4"/>
      <c r="E147" s="30"/>
      <c r="F147" s="29"/>
      <c r="G147" s="28"/>
      <c r="H147" s="27"/>
      <c r="I147" s="26"/>
      <c r="J147" s="25"/>
      <c r="K147" s="24"/>
      <c r="L147" s="23"/>
      <c r="M147" s="23"/>
      <c r="N147" s="23"/>
      <c r="O147" s="23"/>
      <c r="P147" s="23"/>
    </row>
    <row r="148" spans="1:16" s="14" customFormat="1" ht="12.75" customHeight="1">
      <c r="A148" s="8"/>
      <c r="B148" s="8"/>
      <c r="C148" s="8"/>
      <c r="D148" s="4"/>
      <c r="E148" s="21"/>
      <c r="F148" s="20"/>
      <c r="G148" s="19"/>
      <c r="H148" s="18"/>
      <c r="I148" s="17"/>
      <c r="J148" s="16"/>
      <c r="K148" s="16"/>
      <c r="L148" s="15"/>
      <c r="M148" s="15"/>
      <c r="N148" s="15"/>
      <c r="O148" s="15"/>
      <c r="P148" s="15"/>
    </row>
    <row r="149" spans="1:16" ht="12.75" customHeight="1">
      <c r="F149" s="12"/>
      <c r="H149" s="13"/>
      <c r="I149" s="13"/>
    </row>
    <row r="150" spans="1:16" ht="12.75" customHeight="1">
      <c r="F150" s="12"/>
    </row>
    <row r="151" spans="1:16" ht="12.75" customHeight="1">
      <c r="F151" s="215"/>
      <c r="G151" s="215"/>
      <c r="K151" s="11"/>
    </row>
    <row r="152" spans="1:16" ht="16.5" customHeight="1"/>
    <row r="153" spans="1:16" s="5" customFormat="1" ht="16.5" customHeight="1">
      <c r="A153" s="8"/>
      <c r="B153" s="8"/>
      <c r="C153" s="8"/>
      <c r="D153" s="4"/>
      <c r="E153" s="7"/>
      <c r="F153" s="10"/>
      <c r="H153" s="4"/>
      <c r="I153" s="4"/>
      <c r="J153" s="3"/>
      <c r="K153" s="3"/>
      <c r="L153" s="2"/>
      <c r="M153" s="2"/>
      <c r="N153" s="2"/>
      <c r="O153" s="2"/>
      <c r="P153" s="2"/>
    </row>
    <row r="154" spans="1:16" s="5" customFormat="1" ht="16.5" customHeight="1">
      <c r="A154" s="8"/>
      <c r="B154" s="8"/>
      <c r="C154" s="8"/>
      <c r="D154" s="4"/>
      <c r="E154" s="7"/>
      <c r="F154" s="10"/>
      <c r="H154" s="4"/>
      <c r="I154" s="4"/>
      <c r="J154" s="3"/>
      <c r="K154" s="3"/>
      <c r="L154" s="2"/>
      <c r="M154" s="2"/>
      <c r="N154" s="2"/>
      <c r="O154" s="2"/>
      <c r="P154" s="2"/>
    </row>
    <row r="155" spans="1:16" s="5" customFormat="1" ht="16.5" customHeight="1">
      <c r="A155" s="8"/>
      <c r="B155" s="8"/>
      <c r="C155" s="8"/>
      <c r="D155" s="4"/>
      <c r="E155" s="7"/>
      <c r="F155" s="6"/>
      <c r="H155" s="4"/>
      <c r="I155" s="4"/>
      <c r="J155" s="3"/>
      <c r="K155" s="3"/>
      <c r="L155" s="2"/>
      <c r="M155" s="2"/>
      <c r="N155" s="2"/>
      <c r="O155" s="2"/>
      <c r="P155" s="2"/>
    </row>
    <row r="156" spans="1:16" s="5" customFormat="1">
      <c r="A156" s="8"/>
      <c r="B156" s="8"/>
      <c r="C156" s="8"/>
      <c r="D156" s="4"/>
      <c r="E156" s="7"/>
      <c r="F156" s="9"/>
      <c r="H156" s="4"/>
      <c r="I156" s="4"/>
      <c r="J156" s="3"/>
      <c r="K156" s="3"/>
      <c r="L156" s="2"/>
      <c r="M156" s="2"/>
      <c r="N156" s="2"/>
      <c r="O156" s="2"/>
      <c r="P156" s="2"/>
    </row>
    <row r="157" spans="1:16" s="5" customFormat="1" ht="25.15" customHeight="1">
      <c r="A157" s="8"/>
      <c r="B157" s="8"/>
      <c r="C157" s="8"/>
      <c r="D157" s="4"/>
      <c r="E157" s="7"/>
      <c r="F157" s="9"/>
      <c r="H157" s="4"/>
      <c r="I157" s="4"/>
      <c r="J157" s="3"/>
      <c r="K157" s="3"/>
      <c r="L157" s="2"/>
      <c r="M157" s="2"/>
      <c r="N157" s="2"/>
      <c r="O157" s="2"/>
      <c r="P157" s="2"/>
    </row>
  </sheetData>
  <sheetProtection algorithmName="SHA-512" hashValue="jGbIjqP0lHw3XeQ0pdTIqjJFspLmMT2ReJ1nHvyoMpax2/8hMpCFK1In42K7fNLaP374tYcRU7lvUPU3ktNLCQ==" saltValue="MSd4/guNNccIyGCPwBY0vQ==" spinCount="100000" sheet="1" objects="1" scenarios="1"/>
  <mergeCells count="4">
    <mergeCell ref="F27:L27"/>
    <mergeCell ref="F151:G151"/>
    <mergeCell ref="B13:D13"/>
    <mergeCell ref="B10:D11"/>
  </mergeCells>
  <printOptions horizontalCentered="1"/>
  <pageMargins left="0.9055118110236221" right="0.19685039370078741" top="0.78740157480314965" bottom="0.78740157480314965" header="0.31496062992125984" footer="0.31496062992125984"/>
  <pageSetup paperSize="9" scale="98" orientation="portrait" horizontalDpi="180" verticalDpi="180" r:id="rId1"/>
  <headerFooter scaleWithDoc="0"/>
  <rowBreaks count="7" manualBreakCount="7">
    <brk id="42" max="16383" man="1"/>
    <brk id="70" max="16383" man="1"/>
    <brk id="85" max="16383" man="1"/>
    <brk id="93" max="16383" man="1"/>
    <brk id="109" max="16383" man="1"/>
    <brk id="116" min="4" max="1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2B119-D1F7-4F75-9AA1-776EF38377EE}">
  <sheetPr>
    <tabColor indexed="57"/>
  </sheetPr>
  <dimension ref="A1:I179"/>
  <sheetViews>
    <sheetView tabSelected="1" view="pageBreakPreview" topLeftCell="A98" zoomScale="106" zoomScaleNormal="106" zoomScaleSheetLayoutView="106" workbookViewId="0">
      <selection activeCell="E102" sqref="E102"/>
    </sheetView>
  </sheetViews>
  <sheetFormatPr defaultRowHeight="15"/>
  <cols>
    <col min="1" max="1" width="5.140625" style="65" bestFit="1" customWidth="1"/>
    <col min="2" max="2" width="54.28515625" style="64" customWidth="1"/>
    <col min="3" max="3" width="7.28515625" style="63" bestFit="1" customWidth="1"/>
    <col min="4" max="4" width="11.28515625" style="62" bestFit="1" customWidth="1"/>
    <col min="5" max="5" width="15.42578125" style="60" bestFit="1" customWidth="1"/>
    <col min="6" max="6" width="15.140625" style="60" bestFit="1" customWidth="1"/>
    <col min="7" max="7" width="29.5703125" style="163" customWidth="1"/>
    <col min="8" max="8" width="38.85546875" style="61" customWidth="1"/>
    <col min="9" max="9" width="9.140625" style="60"/>
    <col min="10" max="16384" width="9.140625" style="59"/>
  </cols>
  <sheetData>
    <row r="1" spans="1:9">
      <c r="A1" s="66"/>
    </row>
    <row r="2" spans="1:9" ht="18">
      <c r="A2" s="66"/>
      <c r="B2" s="223" t="s">
        <v>71</v>
      </c>
      <c r="C2" s="223"/>
      <c r="D2" s="223"/>
      <c r="E2" s="223"/>
      <c r="F2" s="223"/>
    </row>
    <row r="3" spans="1:9">
      <c r="A3" s="66"/>
      <c r="B3" s="82"/>
    </row>
    <row r="4" spans="1:9">
      <c r="A4" s="66"/>
      <c r="B4" s="82"/>
    </row>
    <row r="5" spans="1:9" ht="15.75">
      <c r="A5" s="66"/>
      <c r="B5" s="67" t="s">
        <v>34</v>
      </c>
    </row>
    <row r="6" spans="1:9">
      <c r="A6" s="66"/>
    </row>
    <row r="7" spans="1:9">
      <c r="A7" s="81" t="s">
        <v>143</v>
      </c>
      <c r="B7" s="64" t="s">
        <v>144</v>
      </c>
      <c r="F7" s="60">
        <f>F173</f>
        <v>0</v>
      </c>
    </row>
    <row r="8" spans="1:9" s="76" customFormat="1">
      <c r="A8" s="81"/>
      <c r="B8" s="80" t="s">
        <v>48</v>
      </c>
      <c r="C8" s="79"/>
      <c r="D8" s="77"/>
      <c r="E8" s="183"/>
      <c r="F8" s="77">
        <f>SUM(F7:F7)</f>
        <v>0</v>
      </c>
      <c r="G8" s="163"/>
      <c r="H8" s="78"/>
      <c r="I8" s="77"/>
    </row>
    <row r="9" spans="1:9" s="68" customFormat="1" ht="15.75">
      <c r="A9" s="66"/>
      <c r="B9" s="75" t="s">
        <v>68</v>
      </c>
      <c r="C9" s="74"/>
      <c r="D9" s="73"/>
      <c r="E9" s="185"/>
      <c r="F9" s="72">
        <f>F8*0.22</f>
        <v>0</v>
      </c>
      <c r="G9" s="164"/>
    </row>
    <row r="10" spans="1:9" s="68" customFormat="1" ht="15.75">
      <c r="A10" s="66"/>
      <c r="B10" s="67"/>
      <c r="C10" s="71"/>
      <c r="D10" s="70"/>
      <c r="E10" s="186"/>
      <c r="F10" s="69"/>
      <c r="G10" s="164"/>
    </row>
    <row r="11" spans="1:9" s="68" customFormat="1" ht="15.75">
      <c r="A11" s="66"/>
      <c r="B11" s="67" t="s">
        <v>48</v>
      </c>
      <c r="C11" s="71"/>
      <c r="D11" s="70"/>
      <c r="E11" s="186"/>
      <c r="F11" s="69">
        <f>SUM(F8:F10)</f>
        <v>0</v>
      </c>
      <c r="G11" s="164"/>
    </row>
    <row r="12" spans="1:9" s="68" customFormat="1" ht="15.75">
      <c r="A12" s="66"/>
      <c r="B12" s="67"/>
      <c r="C12" s="71"/>
      <c r="D12" s="70"/>
      <c r="E12" s="186"/>
      <c r="F12" s="69"/>
      <c r="G12" s="164"/>
    </row>
    <row r="13" spans="1:9" s="68" customFormat="1" ht="15.75">
      <c r="A13" s="66"/>
      <c r="B13" s="67"/>
      <c r="C13" s="71"/>
      <c r="D13" s="70"/>
      <c r="E13" s="186"/>
      <c r="F13" s="69"/>
      <c r="G13" s="164"/>
    </row>
    <row r="14" spans="1:9" s="68" customFormat="1" ht="15.75">
      <c r="A14" s="66"/>
      <c r="B14" s="67"/>
      <c r="C14" s="71"/>
      <c r="D14" s="70"/>
      <c r="E14" s="186"/>
      <c r="F14" s="69"/>
      <c r="G14" s="164"/>
    </row>
    <row r="15" spans="1:9" s="68" customFormat="1" ht="15.75">
      <c r="A15" s="66"/>
      <c r="B15" s="67"/>
      <c r="C15" s="71"/>
      <c r="D15" s="70"/>
      <c r="E15" s="186"/>
      <c r="F15" s="69"/>
      <c r="G15" s="164"/>
    </row>
    <row r="16" spans="1:9" s="68" customFormat="1" ht="15.75">
      <c r="A16" s="66"/>
      <c r="B16" s="67"/>
      <c r="C16" s="71"/>
      <c r="D16" s="70"/>
      <c r="E16" s="186"/>
      <c r="F16" s="69"/>
      <c r="G16" s="164"/>
    </row>
    <row r="17" spans="1:9" s="88" customFormat="1" ht="15.75">
      <c r="A17" s="84"/>
      <c r="B17" s="85"/>
      <c r="C17" s="86"/>
      <c r="D17" s="87"/>
      <c r="G17" s="162"/>
      <c r="H17" s="89"/>
    </row>
    <row r="18" spans="1:9" s="88" customFormat="1" ht="15.75">
      <c r="A18" s="84"/>
      <c r="B18" s="85"/>
      <c r="C18" s="86"/>
      <c r="D18" s="87"/>
      <c r="G18" s="162"/>
      <c r="H18" s="89"/>
    </row>
    <row r="19" spans="1:9" s="88" customFormat="1">
      <c r="A19" s="84"/>
      <c r="B19" s="224" t="s">
        <v>26</v>
      </c>
      <c r="C19" s="224"/>
      <c r="D19" s="224"/>
      <c r="E19" s="224"/>
      <c r="F19" s="224"/>
      <c r="G19" s="165"/>
      <c r="H19" s="90"/>
    </row>
    <row r="20" spans="1:9" s="88" customFormat="1" ht="49.5" customHeight="1">
      <c r="A20" s="84"/>
      <c r="B20" s="224" t="s">
        <v>133</v>
      </c>
      <c r="C20" s="224"/>
      <c r="D20" s="224"/>
      <c r="E20" s="224"/>
      <c r="F20" s="224"/>
      <c r="G20" s="165"/>
      <c r="H20" s="90"/>
    </row>
    <row r="21" spans="1:9" s="88" customFormat="1" ht="33" customHeight="1">
      <c r="A21" s="84"/>
      <c r="B21" s="224" t="s">
        <v>134</v>
      </c>
      <c r="C21" s="224"/>
      <c r="D21" s="224"/>
      <c r="E21" s="224"/>
      <c r="F21" s="224"/>
      <c r="G21" s="165"/>
      <c r="H21" s="90"/>
    </row>
    <row r="22" spans="1:9" s="88" customFormat="1" ht="30" customHeight="1">
      <c r="A22" s="84"/>
      <c r="B22" s="218" t="s">
        <v>25</v>
      </c>
      <c r="C22" s="218"/>
      <c r="D22" s="218"/>
      <c r="E22" s="218"/>
      <c r="F22" s="218"/>
      <c r="G22" s="160"/>
      <c r="H22" s="91"/>
    </row>
    <row r="23" spans="1:9" s="88" customFormat="1" ht="30" customHeight="1">
      <c r="A23" s="84"/>
      <c r="B23" s="218" t="s">
        <v>24</v>
      </c>
      <c r="C23" s="218"/>
      <c r="D23" s="218"/>
      <c r="E23" s="218"/>
      <c r="F23" s="218"/>
      <c r="G23" s="160"/>
      <c r="H23" s="91"/>
    </row>
    <row r="24" spans="1:9" s="88" customFormat="1" ht="30" customHeight="1">
      <c r="A24" s="84"/>
      <c r="B24" s="218" t="s">
        <v>23</v>
      </c>
      <c r="C24" s="218"/>
      <c r="D24" s="218"/>
      <c r="E24" s="218"/>
      <c r="F24" s="218"/>
      <c r="G24" s="160"/>
      <c r="H24" s="91"/>
    </row>
    <row r="25" spans="1:9" s="88" customFormat="1" ht="30" customHeight="1">
      <c r="A25" s="84"/>
      <c r="B25" s="218" t="s">
        <v>22</v>
      </c>
      <c r="C25" s="218"/>
      <c r="D25" s="218"/>
      <c r="E25" s="218"/>
      <c r="F25" s="218"/>
      <c r="G25" s="160"/>
      <c r="H25" s="91"/>
    </row>
    <row r="26" spans="1:9" s="88" customFormat="1" ht="30" customHeight="1">
      <c r="A26" s="84"/>
      <c r="B26" s="218" t="s">
        <v>21</v>
      </c>
      <c r="C26" s="218"/>
      <c r="D26" s="218"/>
      <c r="E26" s="218"/>
      <c r="F26" s="218"/>
      <c r="G26" s="160"/>
      <c r="H26" s="91"/>
    </row>
    <row r="27" spans="1:9" s="88" customFormat="1" ht="30" customHeight="1">
      <c r="A27" s="84"/>
      <c r="B27" s="218" t="s">
        <v>20</v>
      </c>
      <c r="C27" s="218"/>
      <c r="D27" s="218"/>
      <c r="E27" s="218"/>
      <c r="F27" s="218"/>
      <c r="G27" s="160"/>
      <c r="H27" s="91"/>
    </row>
    <row r="28" spans="1:9" s="88" customFormat="1">
      <c r="A28" s="84"/>
      <c r="B28" s="218" t="s">
        <v>19</v>
      </c>
      <c r="C28" s="218"/>
      <c r="D28" s="218"/>
      <c r="E28" s="218"/>
      <c r="F28" s="218"/>
      <c r="G28" s="161"/>
      <c r="H28" s="92"/>
    </row>
    <row r="29" spans="1:9" s="93" customFormat="1" ht="30" customHeight="1">
      <c r="A29" s="84"/>
      <c r="B29" s="218" t="s">
        <v>18</v>
      </c>
      <c r="C29" s="218"/>
      <c r="D29" s="218"/>
      <c r="E29" s="218"/>
      <c r="F29" s="218"/>
      <c r="G29" s="161"/>
      <c r="H29" s="92"/>
      <c r="I29" s="88"/>
    </row>
    <row r="30" spans="1:9" s="93" customFormat="1" ht="30" customHeight="1">
      <c r="A30" s="84"/>
      <c r="B30" s="218" t="s">
        <v>17</v>
      </c>
      <c r="C30" s="218"/>
      <c r="D30" s="218"/>
      <c r="E30" s="218"/>
      <c r="F30" s="218"/>
      <c r="G30" s="161"/>
      <c r="H30" s="92"/>
      <c r="I30" s="88"/>
    </row>
    <row r="31" spans="1:9" s="93" customFormat="1">
      <c r="A31" s="84"/>
      <c r="B31" s="83"/>
      <c r="C31" s="94"/>
      <c r="D31" s="83"/>
      <c r="E31" s="178"/>
      <c r="F31" s="83"/>
      <c r="G31" s="161"/>
      <c r="H31" s="92"/>
      <c r="I31" s="88"/>
    </row>
    <row r="32" spans="1:9" s="93" customFormat="1">
      <c r="A32" s="84"/>
      <c r="B32" s="95" t="s">
        <v>16</v>
      </c>
      <c r="C32" s="96"/>
      <c r="D32" s="97"/>
      <c r="E32" s="187"/>
      <c r="F32" s="92"/>
      <c r="G32" s="161"/>
      <c r="H32" s="92"/>
      <c r="I32" s="88"/>
    </row>
    <row r="33" spans="1:9" s="93" customFormat="1" ht="60" customHeight="1">
      <c r="A33" s="84"/>
      <c r="B33" s="218" t="s">
        <v>15</v>
      </c>
      <c r="C33" s="218"/>
      <c r="D33" s="218"/>
      <c r="E33" s="218"/>
      <c r="F33" s="218"/>
      <c r="G33" s="161"/>
      <c r="H33" s="92"/>
      <c r="I33" s="88"/>
    </row>
    <row r="34" spans="1:9" s="93" customFormat="1">
      <c r="A34" s="84"/>
      <c r="B34" s="98"/>
      <c r="C34" s="86"/>
      <c r="D34" s="87"/>
      <c r="E34" s="88"/>
      <c r="F34" s="88"/>
      <c r="G34" s="162"/>
      <c r="H34" s="89"/>
      <c r="I34" s="88"/>
    </row>
    <row r="35" spans="1:9" s="104" customFormat="1">
      <c r="A35" s="84"/>
      <c r="B35" s="197"/>
      <c r="C35" s="114"/>
      <c r="D35" s="87"/>
      <c r="E35" s="188"/>
      <c r="F35" s="112"/>
      <c r="G35" s="166"/>
      <c r="H35" s="103"/>
    </row>
    <row r="36" spans="1:9" s="204" customFormat="1">
      <c r="A36" s="198" t="s">
        <v>143</v>
      </c>
      <c r="B36" s="205" t="s">
        <v>144</v>
      </c>
      <c r="C36" s="199"/>
      <c r="D36" s="200"/>
      <c r="E36" s="201"/>
      <c r="F36" s="201"/>
      <c r="G36" s="202"/>
      <c r="H36" s="203"/>
      <c r="I36" s="201"/>
    </row>
    <row r="37" spans="1:9" s="104" customFormat="1">
      <c r="A37" s="84"/>
      <c r="B37" s="197"/>
      <c r="C37" s="114"/>
      <c r="D37" s="87"/>
      <c r="E37" s="188"/>
      <c r="F37" s="112"/>
      <c r="G37" s="166"/>
      <c r="H37" s="103"/>
    </row>
    <row r="38" spans="1:9" s="110" customFormat="1">
      <c r="A38" s="105" t="s">
        <v>14</v>
      </c>
      <c r="B38" s="106" t="s">
        <v>108</v>
      </c>
      <c r="C38" s="107"/>
      <c r="D38" s="221"/>
      <c r="E38" s="221"/>
      <c r="F38" s="221"/>
      <c r="G38" s="167"/>
      <c r="H38" s="108"/>
      <c r="I38" s="109"/>
    </row>
    <row r="39" spans="1:9" s="194" customFormat="1">
      <c r="A39" s="84"/>
    </row>
    <row r="40" spans="1:9" s="104" customFormat="1">
      <c r="A40" s="84"/>
      <c r="B40" s="222" t="s">
        <v>95</v>
      </c>
      <c r="C40" s="222"/>
      <c r="D40" s="222"/>
      <c r="E40" s="222"/>
      <c r="F40" s="222"/>
      <c r="G40" s="168"/>
      <c r="H40" s="113"/>
      <c r="I40" s="103"/>
    </row>
    <row r="41" spans="1:9" s="104" customFormat="1" ht="15.75" customHeight="1">
      <c r="A41" s="84"/>
      <c r="B41" s="218" t="s">
        <v>85</v>
      </c>
      <c r="C41" s="218"/>
      <c r="D41" s="218"/>
      <c r="E41" s="218"/>
      <c r="F41" s="218"/>
      <c r="G41" s="166"/>
      <c r="H41" s="103"/>
    </row>
    <row r="42" spans="1:9" s="104" customFormat="1" ht="65.25" customHeight="1">
      <c r="A42" s="84"/>
      <c r="B42" s="218" t="s">
        <v>86</v>
      </c>
      <c r="C42" s="218"/>
      <c r="D42" s="218"/>
      <c r="E42" s="218"/>
      <c r="F42" s="218"/>
      <c r="G42" s="166"/>
      <c r="H42" s="103"/>
    </row>
    <row r="43" spans="1:9" s="104" customFormat="1" ht="39.75" customHeight="1">
      <c r="A43" s="84"/>
      <c r="B43" s="218" t="s">
        <v>87</v>
      </c>
      <c r="C43" s="218"/>
      <c r="D43" s="218"/>
      <c r="E43" s="218"/>
      <c r="F43" s="218"/>
      <c r="G43" s="166"/>
      <c r="H43" s="103"/>
    </row>
    <row r="44" spans="1:9" s="104" customFormat="1" ht="40.5" customHeight="1">
      <c r="A44" s="84"/>
      <c r="B44" s="218" t="s">
        <v>102</v>
      </c>
      <c r="C44" s="218"/>
      <c r="D44" s="218"/>
      <c r="E44" s="218"/>
      <c r="F44" s="218"/>
      <c r="G44" s="166"/>
      <c r="H44" s="103"/>
    </row>
    <row r="45" spans="1:9" s="104" customFormat="1" ht="18" customHeight="1">
      <c r="A45" s="84"/>
      <c r="B45" s="83"/>
      <c r="C45" s="83"/>
      <c r="D45" s="83"/>
      <c r="E45" s="83"/>
      <c r="F45" s="83"/>
      <c r="G45" s="166"/>
      <c r="H45" s="103"/>
    </row>
    <row r="46" spans="1:9" s="104" customFormat="1" ht="255" customHeight="1">
      <c r="A46" s="84">
        <v>1</v>
      </c>
      <c r="B46" s="126" t="s">
        <v>135</v>
      </c>
      <c r="C46" s="114" t="s">
        <v>10</v>
      </c>
      <c r="D46" s="87">
        <v>1</v>
      </c>
      <c r="E46" s="206"/>
      <c r="F46" s="112">
        <f>D46*E46</f>
        <v>0</v>
      </c>
      <c r="G46" s="168"/>
      <c r="H46" s="113"/>
      <c r="I46" s="103"/>
    </row>
    <row r="47" spans="1:9" s="104" customFormat="1">
      <c r="A47" s="84"/>
      <c r="B47" s="197"/>
      <c r="C47" s="114"/>
      <c r="D47" s="87"/>
      <c r="E47" s="188"/>
      <c r="F47" s="112"/>
      <c r="G47" s="166"/>
      <c r="H47" s="103"/>
    </row>
    <row r="48" spans="1:9" s="106" customFormat="1">
      <c r="A48" s="106" t="s">
        <v>29</v>
      </c>
      <c r="B48" s="106" t="s">
        <v>49</v>
      </c>
    </row>
    <row r="49" spans="1:9" s="104" customFormat="1">
      <c r="A49" s="84"/>
      <c r="B49" s="99"/>
      <c r="C49" s="86"/>
      <c r="D49" s="88"/>
      <c r="E49" s="101"/>
      <c r="F49" s="101"/>
      <c r="G49" s="93"/>
    </row>
    <row r="50" spans="1:9" s="104" customFormat="1">
      <c r="A50" s="84"/>
      <c r="B50" s="219" t="s">
        <v>47</v>
      </c>
      <c r="C50" s="219"/>
      <c r="D50" s="219"/>
      <c r="E50" s="219"/>
      <c r="F50" s="219"/>
      <c r="G50" s="93"/>
    </row>
    <row r="51" spans="1:9" s="104" customFormat="1">
      <c r="A51" s="84"/>
      <c r="B51" s="220" t="s">
        <v>50</v>
      </c>
      <c r="C51" s="220"/>
      <c r="D51" s="220"/>
      <c r="E51" s="220"/>
      <c r="F51" s="220"/>
      <c r="G51" s="93"/>
    </row>
    <row r="52" spans="1:9" s="104" customFormat="1" ht="30" customHeight="1">
      <c r="A52" s="84"/>
      <c r="B52" s="220" t="s">
        <v>51</v>
      </c>
      <c r="C52" s="220"/>
      <c r="D52" s="220"/>
      <c r="E52" s="220"/>
      <c r="F52" s="220"/>
      <c r="G52" s="93"/>
    </row>
    <row r="53" spans="1:9" s="104" customFormat="1" ht="30" customHeight="1">
      <c r="A53" s="84"/>
      <c r="B53" s="220" t="s">
        <v>52</v>
      </c>
      <c r="C53" s="220"/>
      <c r="D53" s="220"/>
      <c r="E53" s="220"/>
      <c r="F53" s="220"/>
      <c r="G53" s="93"/>
    </row>
    <row r="54" spans="1:9" s="104" customFormat="1">
      <c r="A54" s="84"/>
      <c r="B54" s="220" t="s">
        <v>53</v>
      </c>
      <c r="C54" s="220"/>
      <c r="D54" s="220"/>
      <c r="E54" s="220"/>
      <c r="F54" s="220"/>
      <c r="G54" s="93"/>
    </row>
    <row r="55" spans="1:9" s="104" customFormat="1" ht="30" customHeight="1">
      <c r="A55" s="84"/>
      <c r="B55" s="220" t="s">
        <v>54</v>
      </c>
      <c r="C55" s="220"/>
      <c r="D55" s="220"/>
      <c r="E55" s="220"/>
      <c r="F55" s="220"/>
      <c r="G55" s="93"/>
    </row>
    <row r="56" spans="1:9" s="104" customFormat="1" ht="45" customHeight="1">
      <c r="A56" s="84"/>
      <c r="B56" s="220" t="s">
        <v>44</v>
      </c>
      <c r="C56" s="220"/>
      <c r="D56" s="220"/>
      <c r="E56" s="220"/>
      <c r="F56" s="220"/>
      <c r="G56" s="93"/>
    </row>
    <row r="57" spans="1:9" s="104" customFormat="1" ht="67.5" customHeight="1">
      <c r="A57" s="84"/>
      <c r="B57" s="220" t="s">
        <v>55</v>
      </c>
      <c r="C57" s="220"/>
      <c r="D57" s="220"/>
      <c r="E57" s="220"/>
      <c r="F57" s="220"/>
      <c r="G57" s="93"/>
    </row>
    <row r="58" spans="1:9" s="104" customFormat="1" ht="67.5" customHeight="1">
      <c r="A58" s="84"/>
      <c r="B58" s="220" t="s">
        <v>56</v>
      </c>
      <c r="C58" s="220"/>
      <c r="D58" s="220"/>
      <c r="E58" s="220"/>
      <c r="F58" s="220"/>
      <c r="G58" s="93"/>
    </row>
    <row r="59" spans="1:9" s="104" customFormat="1">
      <c r="A59" s="84"/>
      <c r="B59" s="220" t="s">
        <v>57</v>
      </c>
      <c r="C59" s="220"/>
      <c r="D59" s="220"/>
      <c r="E59" s="220"/>
      <c r="F59" s="220"/>
      <c r="G59" s="93"/>
    </row>
    <row r="60" spans="1:9" s="104" customFormat="1">
      <c r="A60" s="84"/>
      <c r="B60" s="220" t="s">
        <v>72</v>
      </c>
      <c r="C60" s="220"/>
      <c r="D60" s="220"/>
      <c r="E60" s="220"/>
      <c r="F60" s="220"/>
      <c r="G60" s="93"/>
    </row>
    <row r="61" spans="1:9" s="104" customFormat="1">
      <c r="A61" s="84"/>
      <c r="B61" s="98"/>
      <c r="C61" s="116"/>
      <c r="D61" s="87"/>
      <c r="E61" s="189"/>
      <c r="F61" s="117"/>
      <c r="G61" s="168"/>
      <c r="H61" s="113"/>
      <c r="I61" s="103"/>
    </row>
    <row r="62" spans="1:9" s="104" customFormat="1" ht="75">
      <c r="A62" s="122">
        <v>2</v>
      </c>
      <c r="B62" s="159" t="s">
        <v>88</v>
      </c>
      <c r="C62" s="114" t="s">
        <v>28</v>
      </c>
      <c r="D62" s="87">
        <v>30</v>
      </c>
      <c r="E62" s="209"/>
      <c r="F62" s="112">
        <f>D62*E62</f>
        <v>0</v>
      </c>
      <c r="G62" s="168"/>
      <c r="H62" s="113"/>
      <c r="I62" s="103"/>
    </row>
    <row r="63" spans="1:9" s="104" customFormat="1">
      <c r="A63" s="169"/>
      <c r="B63" s="171"/>
      <c r="C63" s="172"/>
      <c r="D63" s="170"/>
      <c r="E63" s="210"/>
      <c r="F63" s="173"/>
      <c r="G63" s="168"/>
      <c r="H63" s="113"/>
      <c r="I63" s="103"/>
    </row>
    <row r="64" spans="1:9" s="104" customFormat="1" ht="105">
      <c r="A64" s="122">
        <v>3</v>
      </c>
      <c r="B64" s="115" t="s">
        <v>103</v>
      </c>
      <c r="C64" s="114" t="s">
        <v>30</v>
      </c>
      <c r="D64" s="87">
        <v>25</v>
      </c>
      <c r="E64" s="209"/>
      <c r="F64" s="112">
        <f>D64*E64</f>
        <v>0</v>
      </c>
      <c r="G64" s="168"/>
      <c r="H64" s="113"/>
      <c r="I64" s="103"/>
    </row>
    <row r="65" spans="1:9" s="104" customFormat="1">
      <c r="A65" s="169"/>
      <c r="B65" s="174"/>
      <c r="C65" s="172"/>
      <c r="D65" s="170"/>
      <c r="E65" s="210"/>
      <c r="F65" s="173"/>
      <c r="G65" s="168"/>
      <c r="H65" s="113"/>
      <c r="I65" s="103"/>
    </row>
    <row r="66" spans="1:9" s="104" customFormat="1" ht="45">
      <c r="A66" s="122">
        <v>4</v>
      </c>
      <c r="B66" s="115" t="s">
        <v>109</v>
      </c>
      <c r="C66" s="114" t="s">
        <v>30</v>
      </c>
      <c r="D66" s="87">
        <v>12</v>
      </c>
      <c r="E66" s="209"/>
      <c r="F66" s="112">
        <f>D66*E66</f>
        <v>0</v>
      </c>
      <c r="G66" s="168"/>
      <c r="H66" s="113"/>
      <c r="I66" s="103"/>
    </row>
    <row r="67" spans="1:9" s="104" customFormat="1">
      <c r="A67" s="122"/>
      <c r="B67" s="115"/>
      <c r="C67" s="114"/>
      <c r="D67" s="87"/>
      <c r="E67" s="209"/>
      <c r="F67" s="112"/>
      <c r="G67" s="168"/>
      <c r="H67" s="113"/>
      <c r="I67" s="103"/>
    </row>
    <row r="68" spans="1:9" s="104" customFormat="1" ht="60">
      <c r="A68" s="122">
        <v>5</v>
      </c>
      <c r="B68" s="115" t="s">
        <v>90</v>
      </c>
      <c r="C68" s="114" t="s">
        <v>30</v>
      </c>
      <c r="D68" s="87">
        <v>3</v>
      </c>
      <c r="E68" s="209"/>
      <c r="F68" s="112">
        <f>D68*E68</f>
        <v>0</v>
      </c>
      <c r="G68" s="168"/>
      <c r="H68" s="113"/>
      <c r="I68" s="103"/>
    </row>
    <row r="69" spans="1:9" s="104" customFormat="1">
      <c r="A69" s="122"/>
      <c r="B69" s="115"/>
      <c r="C69" s="114"/>
      <c r="D69" s="87"/>
      <c r="E69" s="209"/>
      <c r="F69" s="112"/>
      <c r="G69" s="168"/>
      <c r="H69" s="113"/>
      <c r="I69" s="103"/>
    </row>
    <row r="70" spans="1:9" s="104" customFormat="1" ht="30">
      <c r="A70" s="122">
        <v>6</v>
      </c>
      <c r="B70" s="115" t="s">
        <v>89</v>
      </c>
      <c r="C70" s="114" t="s">
        <v>28</v>
      </c>
      <c r="D70" s="87">
        <v>30</v>
      </c>
      <c r="E70" s="209"/>
      <c r="F70" s="112">
        <f>D70*E70</f>
        <v>0</v>
      </c>
      <c r="G70" s="168"/>
      <c r="H70" s="113"/>
      <c r="I70" s="103"/>
    </row>
    <row r="71" spans="1:9" s="104" customFormat="1">
      <c r="A71" s="122"/>
      <c r="B71" s="115"/>
      <c r="C71" s="114"/>
      <c r="D71" s="87"/>
      <c r="E71" s="209"/>
      <c r="F71" s="112"/>
      <c r="G71" s="168"/>
      <c r="H71" s="113"/>
      <c r="I71" s="103"/>
    </row>
    <row r="72" spans="1:9" s="125" customFormat="1" ht="135">
      <c r="A72" s="122">
        <v>7</v>
      </c>
      <c r="B72" s="115" t="s">
        <v>126</v>
      </c>
      <c r="C72" s="111" t="s">
        <v>28</v>
      </c>
      <c r="D72" s="87">
        <v>40</v>
      </c>
      <c r="E72" s="211"/>
      <c r="F72" s="112">
        <f>D72*E72</f>
        <v>0</v>
      </c>
      <c r="G72" s="168"/>
      <c r="H72" s="123"/>
      <c r="I72" s="124"/>
    </row>
    <row r="73" spans="1:9" s="125" customFormat="1">
      <c r="A73" s="122"/>
      <c r="B73" s="115"/>
      <c r="C73" s="111"/>
      <c r="D73" s="87"/>
      <c r="E73" s="211"/>
      <c r="F73" s="112"/>
      <c r="G73" s="168"/>
      <c r="H73" s="123"/>
      <c r="I73" s="124"/>
    </row>
    <row r="74" spans="1:9" s="125" customFormat="1" ht="60">
      <c r="A74" s="122">
        <v>8</v>
      </c>
      <c r="B74" s="115" t="s">
        <v>137</v>
      </c>
      <c r="C74" s="111" t="s">
        <v>28</v>
      </c>
      <c r="D74" s="87">
        <v>9</v>
      </c>
      <c r="E74" s="211"/>
      <c r="F74" s="112">
        <f>D74*E74</f>
        <v>0</v>
      </c>
      <c r="G74" s="168"/>
      <c r="H74" s="123"/>
      <c r="I74" s="124"/>
    </row>
    <row r="75" spans="1:9" s="125" customFormat="1">
      <c r="A75" s="122"/>
      <c r="B75" s="115"/>
      <c r="C75" s="111"/>
      <c r="D75" s="87"/>
      <c r="E75" s="211"/>
      <c r="F75" s="112"/>
      <c r="G75" s="168"/>
      <c r="H75" s="123"/>
      <c r="I75" s="124"/>
    </row>
    <row r="76" spans="1:9" s="125" customFormat="1" ht="255" customHeight="1">
      <c r="A76" s="122">
        <v>9</v>
      </c>
      <c r="B76" s="115" t="s">
        <v>138</v>
      </c>
      <c r="C76" s="111" t="s">
        <v>13</v>
      </c>
      <c r="D76" s="87">
        <v>25</v>
      </c>
      <c r="E76" s="211"/>
      <c r="F76" s="112">
        <f>D76*E76</f>
        <v>0</v>
      </c>
      <c r="G76" s="168"/>
      <c r="H76" s="123"/>
      <c r="I76" s="124"/>
    </row>
    <row r="77" spans="1:9" s="125" customFormat="1">
      <c r="A77" s="122"/>
      <c r="B77" s="115"/>
      <c r="C77" s="111"/>
      <c r="D77" s="87"/>
      <c r="E77" s="112"/>
      <c r="F77" s="112"/>
      <c r="G77" s="168"/>
      <c r="H77" s="123"/>
      <c r="I77" s="124"/>
    </row>
    <row r="78" spans="1:9" s="125" customFormat="1" ht="90">
      <c r="A78" s="122">
        <v>10</v>
      </c>
      <c r="B78" s="115" t="s">
        <v>117</v>
      </c>
      <c r="C78" s="114" t="s">
        <v>28</v>
      </c>
      <c r="D78" s="87">
        <v>50</v>
      </c>
      <c r="E78" s="207"/>
      <c r="F78" s="112">
        <f>D78*E78</f>
        <v>0</v>
      </c>
      <c r="G78" s="168"/>
      <c r="H78" s="123"/>
      <c r="I78" s="124"/>
    </row>
    <row r="79" spans="1:9" s="125" customFormat="1">
      <c r="A79" s="122"/>
      <c r="B79" s="115"/>
      <c r="C79" s="114"/>
      <c r="D79" s="87"/>
      <c r="E79" s="207"/>
      <c r="F79" s="112"/>
      <c r="G79" s="168"/>
      <c r="H79" s="123"/>
      <c r="I79" s="124"/>
    </row>
    <row r="80" spans="1:9" s="125" customFormat="1" ht="75">
      <c r="A80" s="122">
        <v>11</v>
      </c>
      <c r="B80" s="126" t="s">
        <v>118</v>
      </c>
      <c r="C80" s="114" t="s">
        <v>28</v>
      </c>
      <c r="D80" s="87">
        <v>25</v>
      </c>
      <c r="E80" s="207"/>
      <c r="F80" s="112">
        <f>D80*E80</f>
        <v>0</v>
      </c>
      <c r="G80" s="168"/>
      <c r="H80" s="123"/>
      <c r="I80" s="124"/>
    </row>
    <row r="81" spans="1:9" s="125" customFormat="1">
      <c r="A81" s="122"/>
      <c r="B81" s="115"/>
      <c r="C81" s="111"/>
      <c r="D81" s="87"/>
      <c r="E81" s="211"/>
      <c r="F81" s="112"/>
      <c r="G81" s="168"/>
      <c r="H81" s="123"/>
      <c r="I81" s="124"/>
    </row>
    <row r="82" spans="1:9" s="125" customFormat="1" ht="135.75" customHeight="1">
      <c r="A82" s="122">
        <v>12</v>
      </c>
      <c r="B82" s="126" t="s">
        <v>116</v>
      </c>
      <c r="C82" s="111"/>
      <c r="D82" s="112"/>
      <c r="E82" s="211"/>
      <c r="F82" s="112"/>
      <c r="G82" s="126"/>
    </row>
    <row r="83" spans="1:9" s="125" customFormat="1" ht="75">
      <c r="A83" s="122"/>
      <c r="B83" s="126" t="s">
        <v>62</v>
      </c>
      <c r="C83" s="111"/>
      <c r="D83" s="112"/>
      <c r="E83" s="211"/>
      <c r="F83" s="112"/>
      <c r="G83" s="126"/>
    </row>
    <row r="84" spans="1:9" s="125" customFormat="1">
      <c r="A84" s="122"/>
      <c r="B84" s="126" t="s">
        <v>63</v>
      </c>
      <c r="C84" s="111"/>
      <c r="D84" s="112"/>
      <c r="E84" s="211"/>
      <c r="F84" s="112"/>
      <c r="G84" s="126"/>
    </row>
    <row r="85" spans="1:9" s="125" customFormat="1" ht="150">
      <c r="A85" s="122"/>
      <c r="B85" s="126" t="s">
        <v>99</v>
      </c>
      <c r="C85" s="111"/>
      <c r="D85" s="112"/>
      <c r="E85" s="211"/>
      <c r="F85" s="112"/>
      <c r="G85" s="126"/>
    </row>
    <row r="86" spans="1:9" s="125" customFormat="1" ht="45">
      <c r="A86" s="122"/>
      <c r="B86" s="126" t="s">
        <v>64</v>
      </c>
      <c r="C86" s="111"/>
      <c r="D86" s="112"/>
      <c r="E86" s="211"/>
      <c r="F86" s="112"/>
      <c r="G86" s="126"/>
    </row>
    <row r="87" spans="1:9" s="125" customFormat="1" ht="30">
      <c r="A87" s="122"/>
      <c r="B87" s="126" t="s">
        <v>60</v>
      </c>
      <c r="C87" s="111"/>
      <c r="D87" s="112"/>
      <c r="E87" s="211"/>
      <c r="F87" s="112"/>
      <c r="G87" s="126"/>
    </row>
    <row r="88" spans="1:9" s="125" customFormat="1" ht="45">
      <c r="A88" s="122"/>
      <c r="B88" s="126" t="s">
        <v>100</v>
      </c>
      <c r="C88" s="111"/>
      <c r="D88" s="112"/>
      <c r="E88" s="211"/>
      <c r="F88" s="112"/>
      <c r="G88" s="126"/>
    </row>
    <row r="89" spans="1:9" s="125" customFormat="1">
      <c r="A89" s="122"/>
      <c r="B89" s="126" t="s">
        <v>113</v>
      </c>
      <c r="C89" s="111" t="s">
        <v>28</v>
      </c>
      <c r="D89" s="112">
        <v>8</v>
      </c>
      <c r="E89" s="211"/>
      <c r="F89" s="112">
        <f>D89*E89</f>
        <v>0</v>
      </c>
      <c r="G89" s="126"/>
    </row>
    <row r="90" spans="1:9" s="104" customFormat="1" ht="30">
      <c r="A90" s="84"/>
      <c r="B90" s="126" t="s">
        <v>114</v>
      </c>
      <c r="C90" s="111" t="s">
        <v>28</v>
      </c>
      <c r="D90" s="112">
        <v>10</v>
      </c>
      <c r="E90" s="211"/>
      <c r="F90" s="112">
        <f>D90*E90</f>
        <v>0</v>
      </c>
      <c r="G90" s="168"/>
      <c r="H90" s="113"/>
      <c r="I90" s="103"/>
    </row>
    <row r="91" spans="1:9" s="175" customFormat="1" ht="30">
      <c r="A91" s="195"/>
      <c r="B91" s="126" t="s">
        <v>115</v>
      </c>
      <c r="C91" s="111" t="s">
        <v>28</v>
      </c>
      <c r="D91" s="112">
        <v>10</v>
      </c>
      <c r="E91" s="211"/>
      <c r="F91" s="112">
        <f>D91*E91</f>
        <v>0</v>
      </c>
      <c r="G91"/>
      <c r="H91" s="123"/>
      <c r="I91" s="196"/>
    </row>
    <row r="92" spans="1:9" s="125" customFormat="1">
      <c r="A92" s="122"/>
      <c r="B92" s="115"/>
      <c r="C92" s="111"/>
      <c r="D92" s="87"/>
      <c r="E92" s="211"/>
      <c r="F92" s="112"/>
      <c r="G92" s="168"/>
      <c r="H92" s="123"/>
      <c r="I92" s="124"/>
    </row>
    <row r="93" spans="1:9" s="104" customFormat="1">
      <c r="A93" s="84"/>
      <c r="B93" s="98"/>
      <c r="C93" s="116"/>
      <c r="D93" s="87"/>
      <c r="E93" s="212"/>
      <c r="F93" s="117"/>
      <c r="G93" s="168"/>
      <c r="H93" s="113"/>
      <c r="I93" s="103"/>
    </row>
    <row r="94" spans="1:9" s="125" customFormat="1" ht="180">
      <c r="A94" s="122">
        <v>13</v>
      </c>
      <c r="B94" s="126" t="s">
        <v>124</v>
      </c>
      <c r="C94" s="111"/>
      <c r="D94" s="112"/>
      <c r="E94" s="211"/>
      <c r="F94" s="112"/>
      <c r="G94" s="126"/>
    </row>
    <row r="95" spans="1:9" s="125" customFormat="1" ht="60">
      <c r="A95" s="122"/>
      <c r="B95" s="126" t="s">
        <v>58</v>
      </c>
      <c r="C95" s="111"/>
      <c r="D95" s="112"/>
      <c r="E95" s="211"/>
      <c r="F95" s="112"/>
      <c r="G95" s="126"/>
    </row>
    <row r="96" spans="1:9" s="125" customFormat="1">
      <c r="A96" s="122"/>
      <c r="B96" s="126" t="s">
        <v>59</v>
      </c>
      <c r="C96" s="111"/>
      <c r="D96" s="112"/>
      <c r="E96" s="211"/>
      <c r="F96" s="112"/>
      <c r="G96" s="126"/>
    </row>
    <row r="97" spans="1:9" s="125" customFormat="1" ht="150">
      <c r="A97" s="122"/>
      <c r="B97" s="126" t="s">
        <v>123</v>
      </c>
      <c r="C97" s="111"/>
      <c r="D97" s="112"/>
      <c r="E97" s="211"/>
      <c r="F97" s="112"/>
      <c r="G97" s="126"/>
    </row>
    <row r="98" spans="1:9" s="125" customFormat="1" ht="60">
      <c r="A98" s="122"/>
      <c r="B98" s="126" t="s">
        <v>81</v>
      </c>
      <c r="C98" s="111"/>
      <c r="D98" s="112"/>
      <c r="E98" s="211"/>
      <c r="F98" s="112"/>
      <c r="G98" s="126"/>
    </row>
    <row r="99" spans="1:9" s="125" customFormat="1" ht="30">
      <c r="A99" s="122"/>
      <c r="B99" s="126" t="s">
        <v>60</v>
      </c>
      <c r="C99" s="111"/>
      <c r="D99" s="112"/>
      <c r="E99" s="211"/>
      <c r="F99" s="112"/>
      <c r="G99" s="126"/>
    </row>
    <row r="100" spans="1:9" s="125" customFormat="1" ht="45">
      <c r="A100" s="122"/>
      <c r="B100" s="126" t="s">
        <v>82</v>
      </c>
      <c r="C100" s="111"/>
      <c r="D100" s="112"/>
      <c r="E100" s="211"/>
      <c r="F100" s="112"/>
      <c r="G100" s="126"/>
    </row>
    <row r="101" spans="1:9" s="125" customFormat="1" ht="75">
      <c r="A101" s="122"/>
      <c r="B101" s="126" t="s">
        <v>61</v>
      </c>
      <c r="C101" s="111"/>
      <c r="D101" s="112"/>
      <c r="E101" s="211"/>
      <c r="F101" s="112"/>
      <c r="G101" s="126"/>
    </row>
    <row r="102" spans="1:9" s="125" customFormat="1">
      <c r="A102" s="122"/>
      <c r="B102" s="126" t="s">
        <v>113</v>
      </c>
      <c r="C102" s="111" t="s">
        <v>28</v>
      </c>
      <c r="D102" s="112">
        <v>70</v>
      </c>
      <c r="E102" s="211"/>
      <c r="F102" s="112">
        <f>D102*E102</f>
        <v>0</v>
      </c>
      <c r="G102" s="126"/>
    </row>
    <row r="103" spans="1:9" s="104" customFormat="1" ht="30">
      <c r="A103" s="84"/>
      <c r="B103" s="126" t="s">
        <v>114</v>
      </c>
      <c r="C103" s="111" t="s">
        <v>28</v>
      </c>
      <c r="D103" s="112">
        <v>80</v>
      </c>
      <c r="E103" s="211"/>
      <c r="F103" s="112">
        <f>D103*E103</f>
        <v>0</v>
      </c>
      <c r="G103" s="168"/>
      <c r="H103" s="113"/>
      <c r="I103" s="103"/>
    </row>
    <row r="104" spans="1:9" s="104" customFormat="1" ht="30">
      <c r="A104" s="84"/>
      <c r="B104" s="126" t="s">
        <v>115</v>
      </c>
      <c r="C104" s="111" t="s">
        <v>28</v>
      </c>
      <c r="D104" s="112">
        <v>110</v>
      </c>
      <c r="E104" s="211"/>
      <c r="F104" s="112">
        <f>D104*E104</f>
        <v>0</v>
      </c>
      <c r="G104" s="168"/>
      <c r="H104" s="113"/>
      <c r="I104" s="103"/>
    </row>
    <row r="105" spans="1:9" s="104" customFormat="1">
      <c r="A105" s="84"/>
      <c r="B105" s="197"/>
      <c r="C105" s="114"/>
      <c r="D105" s="87"/>
      <c r="E105" s="188"/>
      <c r="F105" s="112"/>
      <c r="G105" s="166"/>
      <c r="H105" s="103"/>
    </row>
    <row r="106" spans="1:9" s="110" customFormat="1">
      <c r="A106" s="105" t="s">
        <v>31</v>
      </c>
      <c r="B106" s="106" t="s">
        <v>112</v>
      </c>
      <c r="C106" s="107"/>
      <c r="D106" s="221"/>
      <c r="E106" s="221"/>
      <c r="F106" s="221"/>
      <c r="G106" s="167"/>
      <c r="H106" s="108"/>
      <c r="I106" s="109"/>
    </row>
    <row r="107" spans="1:9" s="104" customFormat="1">
      <c r="A107" s="84"/>
      <c r="B107" s="98"/>
      <c r="C107" s="116"/>
      <c r="D107" s="87"/>
      <c r="E107" s="117"/>
      <c r="F107" s="117"/>
      <c r="G107" s="168"/>
      <c r="H107" s="113"/>
      <c r="I107" s="103"/>
    </row>
    <row r="108" spans="1:9" s="104" customFormat="1">
      <c r="A108" s="84"/>
      <c r="B108" s="222" t="s">
        <v>95</v>
      </c>
      <c r="C108" s="222"/>
      <c r="D108" s="222"/>
      <c r="E108" s="222"/>
      <c r="F108" s="222"/>
      <c r="G108" s="168"/>
      <c r="H108" s="113"/>
      <c r="I108" s="103"/>
    </row>
    <row r="109" spans="1:9" s="104" customFormat="1">
      <c r="A109" s="84"/>
      <c r="B109" s="222" t="s">
        <v>11</v>
      </c>
      <c r="C109" s="222"/>
      <c r="D109" s="222"/>
      <c r="E109" s="222"/>
      <c r="F109" s="222"/>
      <c r="G109" s="168"/>
      <c r="H109" s="113"/>
      <c r="I109" s="103"/>
    </row>
    <row r="110" spans="1:9" s="104" customFormat="1" ht="27" customHeight="1">
      <c r="A110" s="84"/>
      <c r="B110" s="218" t="s">
        <v>73</v>
      </c>
      <c r="C110" s="218"/>
      <c r="D110" s="218"/>
      <c r="E110" s="218"/>
      <c r="F110" s="218"/>
      <c r="G110" s="168"/>
      <c r="H110" s="113"/>
      <c r="I110" s="103"/>
    </row>
    <row r="111" spans="1:9" s="104" customFormat="1" ht="51.75" customHeight="1">
      <c r="A111" s="84"/>
      <c r="B111" s="218" t="s">
        <v>74</v>
      </c>
      <c r="C111" s="218"/>
      <c r="D111" s="218"/>
      <c r="E111" s="218"/>
      <c r="F111" s="218"/>
      <c r="G111" s="168"/>
      <c r="H111" s="113"/>
      <c r="I111" s="103"/>
    </row>
    <row r="112" spans="1:9" s="104" customFormat="1" ht="26.25" customHeight="1">
      <c r="A112" s="84"/>
      <c r="B112" s="218" t="s">
        <v>91</v>
      </c>
      <c r="C112" s="218"/>
      <c r="D112" s="218"/>
      <c r="E112" s="218"/>
      <c r="F112" s="218"/>
      <c r="G112" s="166"/>
      <c r="H112" s="103"/>
    </row>
    <row r="113" spans="1:9" s="104" customFormat="1" ht="17.25" customHeight="1">
      <c r="A113" s="84"/>
      <c r="B113" s="218" t="s">
        <v>93</v>
      </c>
      <c r="C113" s="218"/>
      <c r="D113" s="218"/>
      <c r="E113" s="218"/>
      <c r="F113" s="218"/>
      <c r="G113" s="166"/>
      <c r="H113" s="103"/>
    </row>
    <row r="114" spans="1:9" s="104" customFormat="1" ht="15" customHeight="1">
      <c r="A114" s="84"/>
      <c r="B114" s="218" t="s">
        <v>94</v>
      </c>
      <c r="C114" s="218"/>
      <c r="D114" s="218"/>
      <c r="E114" s="218"/>
      <c r="F114" s="218"/>
      <c r="G114" s="168"/>
      <c r="H114" s="113"/>
      <c r="I114" s="103"/>
    </row>
    <row r="115" spans="1:9" s="104" customFormat="1">
      <c r="A115" s="84"/>
      <c r="B115" s="218" t="s">
        <v>92</v>
      </c>
      <c r="C115" s="218"/>
      <c r="D115" s="218"/>
      <c r="E115" s="218"/>
      <c r="F115" s="218"/>
      <c r="G115" s="168"/>
      <c r="H115" s="113"/>
      <c r="I115" s="103"/>
    </row>
    <row r="116" spans="1:9" s="104" customFormat="1">
      <c r="A116" s="84"/>
      <c r="B116" s="83"/>
      <c r="C116" s="83"/>
      <c r="D116" s="83"/>
      <c r="E116" s="83"/>
      <c r="F116" s="83"/>
      <c r="G116" s="168"/>
      <c r="H116" s="113"/>
      <c r="I116" s="103"/>
    </row>
    <row r="117" spans="1:9" s="104" customFormat="1">
      <c r="A117" s="84"/>
      <c r="B117" s="83"/>
      <c r="C117" s="83"/>
      <c r="D117" s="83"/>
      <c r="E117" s="178"/>
      <c r="F117" s="83"/>
      <c r="G117" s="168"/>
      <c r="H117" s="113"/>
      <c r="I117" s="103"/>
    </row>
    <row r="118" spans="1:9" customFormat="1" ht="60">
      <c r="A118" s="122">
        <v>14</v>
      </c>
      <c r="B118" s="179" t="s">
        <v>110</v>
      </c>
      <c r="C118" s="63"/>
      <c r="D118" s="62"/>
      <c r="E118" s="60"/>
      <c r="F118" s="60"/>
    </row>
    <row r="119" spans="1:9" customFormat="1">
      <c r="A119" s="122"/>
      <c r="B119" s="179" t="s">
        <v>96</v>
      </c>
      <c r="C119" s="111" t="s">
        <v>13</v>
      </c>
      <c r="D119" s="184">
        <v>30</v>
      </c>
      <c r="E119" s="207"/>
      <c r="F119" s="100">
        <f>D119*E119</f>
        <v>0</v>
      </c>
    </row>
    <row r="120" spans="1:9" customFormat="1">
      <c r="A120" s="122"/>
      <c r="B120" s="179"/>
      <c r="C120" s="111"/>
      <c r="D120" s="184"/>
      <c r="E120" s="207"/>
      <c r="F120" s="100"/>
    </row>
    <row r="121" spans="1:9" ht="105">
      <c r="A121" s="65">
        <v>15</v>
      </c>
      <c r="B121" s="179" t="s">
        <v>83</v>
      </c>
      <c r="C121" s="63" t="s">
        <v>27</v>
      </c>
      <c r="D121" s="62">
        <v>2</v>
      </c>
      <c r="E121" s="208"/>
      <c r="F121" s="100">
        <f>D121*E121</f>
        <v>0</v>
      </c>
      <c r="G121" s="176"/>
    </row>
    <row r="122" spans="1:9">
      <c r="E122" s="208"/>
    </row>
    <row r="123" spans="1:9" customFormat="1" ht="90">
      <c r="A123" s="122">
        <v>16</v>
      </c>
      <c r="B123" s="179" t="s">
        <v>111</v>
      </c>
      <c r="C123" s="111" t="s">
        <v>27</v>
      </c>
      <c r="D123" s="184">
        <v>1</v>
      </c>
      <c r="E123" s="207"/>
      <c r="F123" s="100">
        <f>D123*E123</f>
        <v>0</v>
      </c>
    </row>
    <row r="124" spans="1:9">
      <c r="E124" s="208"/>
    </row>
    <row r="125" spans="1:9" customFormat="1" ht="30">
      <c r="A125" s="122">
        <v>17</v>
      </c>
      <c r="B125" s="179" t="s">
        <v>97</v>
      </c>
      <c r="C125" s="111"/>
      <c r="D125" s="184"/>
      <c r="E125" s="207"/>
      <c r="F125" s="100"/>
    </row>
    <row r="126" spans="1:9" customFormat="1" ht="45">
      <c r="A126" s="122"/>
      <c r="B126" s="179" t="s">
        <v>98</v>
      </c>
      <c r="C126" s="111" t="s">
        <v>27</v>
      </c>
      <c r="D126" s="184">
        <v>1</v>
      </c>
      <c r="E126" s="207"/>
      <c r="F126" s="100">
        <f>D126*E126</f>
        <v>0</v>
      </c>
    </row>
    <row r="127" spans="1:9">
      <c r="B127" s="190"/>
      <c r="E127" s="208"/>
    </row>
    <row r="128" spans="1:9" ht="30.75" customHeight="1">
      <c r="A128" s="65">
        <v>18</v>
      </c>
      <c r="B128" s="179" t="s">
        <v>84</v>
      </c>
      <c r="C128" s="111" t="s">
        <v>27</v>
      </c>
      <c r="D128" s="184">
        <v>3</v>
      </c>
      <c r="E128" s="207"/>
      <c r="F128" s="100">
        <f>D128*E128</f>
        <v>0</v>
      </c>
    </row>
    <row r="129" spans="1:7" customFormat="1" ht="15" customHeight="1">
      <c r="A129" s="65"/>
      <c r="B129" s="182"/>
      <c r="C129" s="192"/>
      <c r="D129" s="192"/>
      <c r="E129" s="193"/>
      <c r="F129" s="193"/>
      <c r="G129" s="191"/>
    </row>
    <row r="130" spans="1:7" s="110" customFormat="1">
      <c r="A130" s="105" t="s">
        <v>32</v>
      </c>
      <c r="B130" s="106" t="s">
        <v>119</v>
      </c>
      <c r="C130" s="107"/>
      <c r="D130" s="177"/>
      <c r="E130" s="177"/>
      <c r="F130" s="177"/>
    </row>
    <row r="131" spans="1:7" s="68" customFormat="1" ht="15.75">
      <c r="A131" s="66"/>
      <c r="B131" s="67"/>
      <c r="C131" s="71"/>
      <c r="D131" s="70"/>
      <c r="E131" s="186"/>
      <c r="F131" s="69"/>
      <c r="G131" s="164"/>
    </row>
    <row r="132" spans="1:7" s="104" customFormat="1">
      <c r="A132" s="84"/>
      <c r="B132" s="219" t="s">
        <v>12</v>
      </c>
      <c r="C132" s="219"/>
      <c r="D132" s="219"/>
      <c r="E132" s="219"/>
      <c r="F132" s="219"/>
      <c r="G132" s="93"/>
    </row>
    <row r="133" spans="1:7" s="104" customFormat="1">
      <c r="A133" s="84"/>
      <c r="B133" s="220" t="s">
        <v>11</v>
      </c>
      <c r="C133" s="220"/>
      <c r="D133" s="220"/>
      <c r="E133" s="220"/>
      <c r="F133" s="220"/>
      <c r="G133" s="93"/>
    </row>
    <row r="134" spans="1:7" s="104" customFormat="1">
      <c r="A134" s="84"/>
      <c r="B134" s="178" t="s">
        <v>101</v>
      </c>
      <c r="C134" s="178"/>
      <c r="D134" s="178"/>
      <c r="E134" s="178"/>
      <c r="F134" s="178"/>
      <c r="G134" s="93"/>
    </row>
    <row r="135" spans="1:7" s="104" customFormat="1">
      <c r="A135" s="84"/>
      <c r="B135" s="220" t="s">
        <v>35</v>
      </c>
      <c r="C135" s="220"/>
      <c r="D135" s="220"/>
      <c r="E135" s="220"/>
      <c r="F135" s="220"/>
      <c r="G135" s="93"/>
    </row>
    <row r="136" spans="1:7" s="104" customFormat="1">
      <c r="A136" s="84"/>
      <c r="B136" s="220" t="s">
        <v>36</v>
      </c>
      <c r="C136" s="220"/>
      <c r="D136" s="220"/>
      <c r="E136" s="220"/>
      <c r="F136" s="220"/>
      <c r="G136" s="93"/>
    </row>
    <row r="137" spans="1:7" s="104" customFormat="1">
      <c r="A137" s="84"/>
      <c r="B137" s="220" t="s">
        <v>37</v>
      </c>
      <c r="C137" s="220"/>
      <c r="D137" s="220"/>
      <c r="E137" s="220"/>
      <c r="F137" s="220"/>
      <c r="G137" s="93"/>
    </row>
    <row r="138" spans="1:7" s="104" customFormat="1" ht="45" customHeight="1">
      <c r="A138" s="84"/>
      <c r="B138" s="220" t="s">
        <v>38</v>
      </c>
      <c r="C138" s="220"/>
      <c r="D138" s="220"/>
      <c r="E138" s="220"/>
      <c r="F138" s="220"/>
      <c r="G138" s="93"/>
    </row>
    <row r="139" spans="1:7" s="104" customFormat="1" ht="26.25" customHeight="1">
      <c r="A139" s="84"/>
      <c r="B139" s="220" t="s">
        <v>39</v>
      </c>
      <c r="C139" s="220"/>
      <c r="D139" s="220"/>
      <c r="E139" s="220"/>
      <c r="F139" s="220"/>
      <c r="G139" s="93"/>
    </row>
    <row r="140" spans="1:7" s="104" customFormat="1" ht="45" customHeight="1">
      <c r="A140" s="84"/>
      <c r="B140" s="220" t="s">
        <v>40</v>
      </c>
      <c r="C140" s="220"/>
      <c r="D140" s="220"/>
      <c r="E140" s="220"/>
      <c r="F140" s="220"/>
      <c r="G140" s="93"/>
    </row>
    <row r="141" spans="1:7" s="104" customFormat="1" ht="30" customHeight="1">
      <c r="A141" s="84"/>
      <c r="B141" s="220" t="s">
        <v>41</v>
      </c>
      <c r="C141" s="220"/>
      <c r="D141" s="220"/>
      <c r="E141" s="220"/>
      <c r="F141" s="220"/>
      <c r="G141" s="93"/>
    </row>
    <row r="142" spans="1:7" s="104" customFormat="1">
      <c r="A142" s="84"/>
      <c r="B142" s="220" t="s">
        <v>42</v>
      </c>
      <c r="C142" s="220"/>
      <c r="D142" s="220"/>
      <c r="E142" s="220"/>
      <c r="F142" s="220"/>
      <c r="G142" s="93"/>
    </row>
    <row r="143" spans="1:7" s="104" customFormat="1" ht="30" customHeight="1">
      <c r="A143" s="84"/>
      <c r="B143" s="178" t="s">
        <v>43</v>
      </c>
      <c r="C143" s="178"/>
      <c r="D143" s="178"/>
      <c r="E143" s="178"/>
      <c r="F143" s="178"/>
      <c r="G143" s="93"/>
    </row>
    <row r="144" spans="1:7" s="104" customFormat="1" ht="45" customHeight="1">
      <c r="A144" s="84"/>
      <c r="B144" s="220" t="s">
        <v>44</v>
      </c>
      <c r="C144" s="220"/>
      <c r="D144" s="220"/>
      <c r="E144" s="220"/>
      <c r="F144" s="220"/>
      <c r="G144" s="93"/>
    </row>
    <row r="145" spans="1:9" s="104" customFormat="1">
      <c r="A145" s="84"/>
      <c r="B145" s="220" t="s">
        <v>45</v>
      </c>
      <c r="C145" s="220"/>
      <c r="D145" s="220"/>
      <c r="E145" s="220"/>
      <c r="F145" s="220"/>
      <c r="G145" s="93"/>
    </row>
    <row r="146" spans="1:9" s="104" customFormat="1">
      <c r="A146" s="84"/>
      <c r="B146" s="220" t="s">
        <v>46</v>
      </c>
      <c r="C146" s="220"/>
      <c r="D146" s="220"/>
      <c r="E146" s="220"/>
      <c r="F146" s="220"/>
      <c r="G146" s="93"/>
    </row>
    <row r="147" spans="1:9" s="68" customFormat="1" ht="15.75">
      <c r="A147" s="66"/>
      <c r="B147" s="67"/>
      <c r="C147" s="71"/>
      <c r="D147" s="70"/>
      <c r="E147" s="186"/>
      <c r="F147" s="69"/>
      <c r="G147" s="164"/>
    </row>
    <row r="148" spans="1:9" s="125" customFormat="1" ht="45">
      <c r="A148" s="122">
        <v>19</v>
      </c>
      <c r="B148" s="126" t="s">
        <v>125</v>
      </c>
      <c r="C148" s="111" t="s">
        <v>28</v>
      </c>
      <c r="D148" s="87">
        <v>65</v>
      </c>
      <c r="E148" s="207"/>
      <c r="F148" s="100">
        <f>D148*E148</f>
        <v>0</v>
      </c>
      <c r="G148" s="168"/>
      <c r="H148" s="123"/>
      <c r="I148" s="124"/>
    </row>
    <row r="149" spans="1:9" s="68" customFormat="1" ht="15.75">
      <c r="A149" s="66"/>
      <c r="B149" s="67"/>
      <c r="C149" s="71"/>
      <c r="D149" s="70"/>
      <c r="E149" s="213"/>
      <c r="F149" s="69"/>
      <c r="G149" s="164"/>
    </row>
    <row r="150" spans="1:9" s="125" customFormat="1" ht="45">
      <c r="A150" s="122">
        <v>20</v>
      </c>
      <c r="B150" s="126" t="s">
        <v>70</v>
      </c>
      <c r="C150" s="111" t="s">
        <v>13</v>
      </c>
      <c r="D150" s="87">
        <v>80</v>
      </c>
      <c r="E150" s="207"/>
      <c r="F150" s="100">
        <f>D150*E150</f>
        <v>0</v>
      </c>
      <c r="G150" s="168"/>
      <c r="H150" s="123"/>
      <c r="I150" s="124"/>
    </row>
    <row r="151" spans="1:9" s="68" customFormat="1" ht="15.75">
      <c r="A151" s="66"/>
      <c r="B151" s="67"/>
      <c r="C151" s="71"/>
      <c r="D151" s="70"/>
      <c r="E151" s="213"/>
      <c r="F151" s="69"/>
      <c r="G151" s="164"/>
    </row>
    <row r="152" spans="1:9" s="104" customFormat="1" ht="150">
      <c r="A152" s="84">
        <v>21</v>
      </c>
      <c r="B152" s="98" t="s">
        <v>132</v>
      </c>
      <c r="C152" s="116"/>
      <c r="D152" s="180"/>
      <c r="E152" s="209"/>
      <c r="F152" s="180"/>
      <c r="G152" s="93"/>
    </row>
    <row r="153" spans="1:9" s="104" customFormat="1">
      <c r="A153" s="84"/>
      <c r="B153" s="178" t="s">
        <v>78</v>
      </c>
      <c r="C153" s="116"/>
      <c r="D153" s="180"/>
      <c r="E153" s="209"/>
      <c r="F153" s="180"/>
      <c r="G153" s="93"/>
    </row>
    <row r="154" spans="1:9" s="104" customFormat="1" ht="25.5">
      <c r="A154" s="84"/>
      <c r="B154" s="178" t="s">
        <v>79</v>
      </c>
      <c r="C154" s="116"/>
      <c r="D154" s="180"/>
      <c r="E154" s="209"/>
      <c r="F154" s="180"/>
      <c r="G154" s="93"/>
    </row>
    <row r="155" spans="1:9" s="104" customFormat="1" ht="25.5">
      <c r="A155" s="84"/>
      <c r="B155" s="178" t="s">
        <v>77</v>
      </c>
      <c r="C155" s="116"/>
      <c r="D155" s="180"/>
      <c r="E155" s="209"/>
      <c r="F155" s="180"/>
      <c r="G155" s="93"/>
    </row>
    <row r="156" spans="1:9" s="104" customFormat="1" ht="25.5">
      <c r="A156" s="84"/>
      <c r="B156" s="178" t="s">
        <v>80</v>
      </c>
      <c r="C156" s="116" t="s">
        <v>27</v>
      </c>
      <c r="D156" s="180">
        <v>6</v>
      </c>
      <c r="E156" s="209"/>
      <c r="F156" s="180">
        <f>D156*E156</f>
        <v>0</v>
      </c>
      <c r="G156" s="93"/>
    </row>
    <row r="157" spans="1:9" s="104" customFormat="1">
      <c r="A157" s="84"/>
      <c r="B157" s="98"/>
      <c r="C157" s="116"/>
      <c r="D157" s="180"/>
      <c r="E157" s="209"/>
      <c r="F157" s="180"/>
      <c r="G157" s="93"/>
    </row>
    <row r="158" spans="1:9" s="110" customFormat="1">
      <c r="A158" s="105" t="s">
        <v>33</v>
      </c>
      <c r="B158" s="106" t="s">
        <v>120</v>
      </c>
      <c r="C158" s="107"/>
      <c r="D158" s="177"/>
      <c r="E158" s="177"/>
      <c r="F158" s="177"/>
    </row>
    <row r="159" spans="1:9">
      <c r="A159" s="84"/>
    </row>
    <row r="160" spans="1:9" ht="75.75" customHeight="1">
      <c r="A160" s="84">
        <v>22</v>
      </c>
      <c r="B160" s="64" t="s">
        <v>127</v>
      </c>
      <c r="C160" s="63" t="s">
        <v>13</v>
      </c>
      <c r="D160" s="62">
        <v>8.4</v>
      </c>
      <c r="E160" s="209"/>
      <c r="F160" s="180">
        <f>D160*E160</f>
        <v>0</v>
      </c>
    </row>
    <row r="161" spans="1:9">
      <c r="A161" s="84"/>
      <c r="E161" s="208"/>
    </row>
    <row r="162" spans="1:9" s="125" customFormat="1" ht="45">
      <c r="A162" s="122">
        <v>23</v>
      </c>
      <c r="B162" s="126" t="s">
        <v>121</v>
      </c>
      <c r="C162" s="111" t="s">
        <v>13</v>
      </c>
      <c r="D162" s="87">
        <v>6</v>
      </c>
      <c r="E162" s="207"/>
      <c r="F162" s="100">
        <f>D162*E162</f>
        <v>0</v>
      </c>
      <c r="G162" s="168"/>
      <c r="H162" s="123"/>
      <c r="I162" s="124"/>
    </row>
    <row r="163" spans="1:9" s="125" customFormat="1">
      <c r="A163" s="122"/>
      <c r="B163" s="126"/>
      <c r="C163" s="111"/>
      <c r="D163" s="87"/>
      <c r="E163" s="207"/>
      <c r="F163" s="100"/>
      <c r="G163" s="168"/>
      <c r="H163" s="123"/>
      <c r="I163" s="124"/>
    </row>
    <row r="164" spans="1:9" s="125" customFormat="1" ht="60">
      <c r="A164" s="122">
        <v>24</v>
      </c>
      <c r="B164" s="126" t="s">
        <v>131</v>
      </c>
      <c r="C164" s="111" t="s">
        <v>130</v>
      </c>
      <c r="D164" s="87">
        <v>1</v>
      </c>
      <c r="E164" s="207"/>
      <c r="F164" s="100">
        <f>D164*E164</f>
        <v>0</v>
      </c>
      <c r="G164" s="168"/>
      <c r="H164" s="123"/>
      <c r="I164" s="124"/>
    </row>
    <row r="165" spans="1:9" s="125" customFormat="1">
      <c r="A165" s="122"/>
      <c r="B165" s="126"/>
      <c r="C165" s="111"/>
      <c r="D165" s="87"/>
      <c r="E165" s="207"/>
      <c r="F165" s="100"/>
      <c r="G165" s="168"/>
      <c r="H165" s="123"/>
      <c r="I165" s="124"/>
    </row>
    <row r="166" spans="1:9" s="125" customFormat="1" ht="90">
      <c r="A166" s="122">
        <v>25</v>
      </c>
      <c r="B166" s="179" t="s">
        <v>128</v>
      </c>
      <c r="C166" s="111" t="s">
        <v>27</v>
      </c>
      <c r="D166" s="87">
        <v>1</v>
      </c>
      <c r="E166" s="207"/>
      <c r="F166" s="100">
        <f>D166*E166</f>
        <v>0</v>
      </c>
      <c r="G166" s="168"/>
      <c r="H166" s="123"/>
      <c r="I166" s="124"/>
    </row>
    <row r="167" spans="1:9">
      <c r="A167" s="84"/>
      <c r="B167" s="178" t="s">
        <v>78</v>
      </c>
    </row>
    <row r="168" spans="1:9" ht="25.5">
      <c r="A168" s="84"/>
      <c r="B168" s="178" t="s">
        <v>129</v>
      </c>
    </row>
    <row r="169" spans="1:9" ht="25.5">
      <c r="A169" s="84"/>
      <c r="B169" s="178" t="s">
        <v>77</v>
      </c>
    </row>
    <row r="170" spans="1:9" s="104" customFormat="1">
      <c r="A170" s="84"/>
      <c r="B170" s="99"/>
      <c r="C170" s="86"/>
      <c r="D170" s="87"/>
      <c r="E170" s="117"/>
      <c r="F170" s="101"/>
      <c r="G170" s="168"/>
      <c r="H170" s="113"/>
      <c r="I170" s="103"/>
    </row>
    <row r="171" spans="1:9" s="104" customFormat="1" ht="60">
      <c r="A171" s="84">
        <v>26</v>
      </c>
      <c r="B171" s="98" t="s">
        <v>139</v>
      </c>
      <c r="C171" s="116" t="s">
        <v>9</v>
      </c>
      <c r="D171" s="88">
        <v>5</v>
      </c>
      <c r="E171" s="102"/>
      <c r="F171" s="117">
        <f>SUM(F62:F170)*D171/100</f>
        <v>0</v>
      </c>
      <c r="G171" s="93"/>
    </row>
    <row r="172" spans="1:9" s="104" customFormat="1">
      <c r="A172" s="84"/>
      <c r="B172" s="98"/>
      <c r="C172" s="116"/>
      <c r="D172" s="88"/>
      <c r="E172" s="102"/>
      <c r="F172" s="117"/>
      <c r="G172" s="93"/>
    </row>
    <row r="173" spans="1:9" s="104" customFormat="1">
      <c r="A173" s="84"/>
      <c r="B173" s="118" t="s">
        <v>142</v>
      </c>
      <c r="C173" s="119"/>
      <c r="D173" s="181"/>
      <c r="E173" s="120"/>
      <c r="F173" s="121">
        <f>SUM(F62:F171)</f>
        <v>0</v>
      </c>
      <c r="G173" s="93"/>
    </row>
    <row r="174" spans="1:9" s="175" customFormat="1">
      <c r="A174" s="195"/>
      <c r="B174" s="126"/>
      <c r="C174" s="111"/>
      <c r="D174" s="112"/>
      <c r="E174" s="112"/>
      <c r="F174" s="112"/>
      <c r="G174"/>
      <c r="H174" s="123"/>
      <c r="I174" s="196"/>
    </row>
    <row r="175" spans="1:9" s="104" customFormat="1">
      <c r="A175" s="84"/>
      <c r="B175" s="98"/>
      <c r="C175" s="116"/>
      <c r="D175" s="87"/>
      <c r="E175" s="117"/>
      <c r="F175" s="117"/>
      <c r="G175" s="168"/>
      <c r="H175" s="113"/>
      <c r="I175" s="103"/>
    </row>
    <row r="176" spans="1:9">
      <c r="A176" s="84"/>
      <c r="B176" s="178"/>
    </row>
    <row r="177" spans="1:2">
      <c r="A177" s="84"/>
    </row>
    <row r="178" spans="1:2">
      <c r="A178" s="84"/>
    </row>
    <row r="179" spans="1:2">
      <c r="A179" s="84"/>
      <c r="B179" s="98"/>
    </row>
  </sheetData>
  <sheetProtection algorithmName="SHA-512" hashValue="CIXyjj9fFybhOZCRYLQQYfE3/uxDBW0Hlvrtpq4Bk+K0bdRu8Em0ug4zRlslyR/P71+fM5iLZA9KMnfcVqI1IA==" saltValue="ZrfHAGejDjiUG6ZhJ5y0Kw==" spinCount="100000" sheet="1" objects="1" scenarios="1"/>
  <protectedRanges>
    <protectedRange sqref="E129:F129" name="Obseg1_3_1"/>
  </protectedRanges>
  <mergeCells count="53">
    <mergeCell ref="B25:F25"/>
    <mergeCell ref="B2:F2"/>
    <mergeCell ref="B19:F19"/>
    <mergeCell ref="B22:F22"/>
    <mergeCell ref="B23:F23"/>
    <mergeCell ref="B24:F24"/>
    <mergeCell ref="B20:F20"/>
    <mergeCell ref="B21:F21"/>
    <mergeCell ref="B33:F33"/>
    <mergeCell ref="B50:F50"/>
    <mergeCell ref="D38:F38"/>
    <mergeCell ref="B40:F40"/>
    <mergeCell ref="B41:F41"/>
    <mergeCell ref="B42:F42"/>
    <mergeCell ref="B43:F43"/>
    <mergeCell ref="B44:F44"/>
    <mergeCell ref="B26:F26"/>
    <mergeCell ref="B27:F27"/>
    <mergeCell ref="B28:F28"/>
    <mergeCell ref="B29:F29"/>
    <mergeCell ref="B30:F30"/>
    <mergeCell ref="B138:F138"/>
    <mergeCell ref="B137:F137"/>
    <mergeCell ref="B140:F140"/>
    <mergeCell ref="B139:F139"/>
    <mergeCell ref="B144:F144"/>
    <mergeCell ref="B145:F145"/>
    <mergeCell ref="B146:F146"/>
    <mergeCell ref="B142:F142"/>
    <mergeCell ref="B141:F141"/>
    <mergeCell ref="B51:F51"/>
    <mergeCell ref="B52:F52"/>
    <mergeCell ref="B53:F53"/>
    <mergeCell ref="B54:F54"/>
    <mergeCell ref="B55:F55"/>
    <mergeCell ref="B56:F56"/>
    <mergeCell ref="B57:F57"/>
    <mergeCell ref="B58:F58"/>
    <mergeCell ref="B59:F59"/>
    <mergeCell ref="B136:F136"/>
    <mergeCell ref="B135:F135"/>
    <mergeCell ref="B133:F133"/>
    <mergeCell ref="B115:F115"/>
    <mergeCell ref="B114:F114"/>
    <mergeCell ref="B132:F132"/>
    <mergeCell ref="B60:F60"/>
    <mergeCell ref="B113:F113"/>
    <mergeCell ref="D106:F106"/>
    <mergeCell ref="B108:F108"/>
    <mergeCell ref="B109:F109"/>
    <mergeCell ref="B110:F110"/>
    <mergeCell ref="B111:F111"/>
    <mergeCell ref="B112:F112"/>
  </mergeCells>
  <pageMargins left="0.78740157480314965" right="0.19685039370078741" top="0.19685039370078741" bottom="0.19685039370078741" header="0" footer="0.39370078740157483"/>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3</vt:i4>
      </vt:variant>
    </vt:vector>
  </HeadingPairs>
  <TitlesOfParts>
    <vt:vector size="5" baseType="lpstr">
      <vt:lpstr>Prva stran</vt:lpstr>
      <vt:lpstr>GOI Dela</vt:lpstr>
      <vt:lpstr>'GOI Dela'!Področje_tiskanja</vt:lpstr>
      <vt:lpstr>'Prva stran'!Področje_tiskanja</vt:lpstr>
      <vt:lpstr>'Prva stran'!Tiskanje_naslovov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Uporabnik</dc:creator>
  <cp:lastModifiedBy>Uporabnik</cp:lastModifiedBy>
  <cp:lastPrinted>2022-01-11T13:51:49Z</cp:lastPrinted>
  <dcterms:created xsi:type="dcterms:W3CDTF">2018-05-08T06:34:49Z</dcterms:created>
  <dcterms:modified xsi:type="dcterms:W3CDTF">2023-08-07T07:08:17Z</dcterms:modified>
</cp:coreProperties>
</file>